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'Inscripciones'!$A$1:$M$44</definedName>
  </definedNames>
  <calcPr fullCalcOnLoad="1"/>
</workbook>
</file>

<file path=xl/sharedStrings.xml><?xml version="1.0" encoding="utf-8"?>
<sst xmlns="http://schemas.openxmlformats.org/spreadsheetml/2006/main" count="58" uniqueCount="47">
  <si>
    <t>ASOCIACIÓN ESPAÑOLA DE POWERLIFTING (AEP)</t>
  </si>
  <si>
    <t>CLUB:</t>
  </si>
  <si>
    <t>NOMBRE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</si>
  <si>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</si>
  <si>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</si>
  <si>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</si>
  <si>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</si>
  <si>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</si>
  <si>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</si>
  <si>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</si>
  <si>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</si>
  <si>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</si>
  <si>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</si>
  <si>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</si>
  <si>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</si>
  <si>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</si>
  <si>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</si>
  <si>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</si>
  <si>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</si>
  <si>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</si>
  <si>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</si>
  <si>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</si>
  <si>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</si>
  <si>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AÑO</t>
  </si>
  <si>
    <t>DIV.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</si>
  <si>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</si>
  <si>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</si>
  <si>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</si>
  <si>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</si>
  <si>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</si>
  <si>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</si>
  <si>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</si>
  <si>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</si>
  <si>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</si>
  <si>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Equip.</t>
  </si>
  <si>
    <t>Raw</t>
  </si>
  <si>
    <r>
      <t>IMPRESCINDIBLE</t>
    </r>
    <r>
      <rPr>
        <sz val="10"/>
        <rFont val="Tahoma"/>
        <family val="2"/>
      </rPr>
      <t xml:space="preserve"> poner el número</t>
    </r>
    <r>
      <rPr>
        <b/>
        <sz val="10"/>
        <rFont val="Tahoma"/>
        <family val="2"/>
      </rPr>
      <t xml:space="preserve"> NS</t>
    </r>
    <r>
      <rPr>
        <sz val="10"/>
        <rFont val="Tahoma"/>
        <family val="2"/>
      </rPr>
      <t xml:space="preserve"> del</t>
    </r>
  </si>
  <si>
    <t>LISTADO de AFILIADOS 2019</t>
  </si>
  <si>
    <t>Power</t>
  </si>
  <si>
    <t>InscripcionesAEP@gmail.com</t>
  </si>
  <si>
    <t>FOTOGRAFO de CLUB</t>
  </si>
  <si>
    <t>Campeonato de España Júnior y Subjúnior de Powerlifting</t>
  </si>
  <si>
    <t>Bollullos Par del Condado, Huelva</t>
  </si>
  <si>
    <t>5 y 6 de octubre del 2019</t>
  </si>
  <si>
    <t>Mejor</t>
  </si>
  <si>
    <t>COMPETICIÓN y FECHA</t>
  </si>
  <si>
    <t>(kg)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</si>
</sst>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#,##0\ &quot;€&quot;"/>
    <numFmt numFmtId="168" formatCode="[$-C0A]dddd\,\ dd&quot; de &quot;mmmm&quot; de &quot;yyyy"/>
    <numFmt numFmtId="169" formatCode="[$-C0A]dddd\,\ d&quot; de &quot;mmmm&quot; de &quot;yyyy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409]h:mm:ss\ AM/PM;@"/>
    <numFmt numFmtId="175" formatCode="[$-409]d\-m\-yy\ h:mm\ AM/PM;@"/>
    <numFmt numFmtId="176" formatCode="d\-m\-yy\ h:mm;@"/>
  </numFmts>
  <fonts count="6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sz val="12"/>
      <name val="Arial"/>
      <family val="2"/>
    </font>
    <font>
      <sz val="12"/>
      <color indexed="12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0"/>
      <color indexed="10"/>
      <name val="Tahoma"/>
      <family val="2"/>
    </font>
    <font>
      <b/>
      <sz val="16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 style="medium"/>
      <right style="thin"/>
      <top style="hair"/>
      <bottom style="hair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hair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>
        <color indexed="63"/>
      </left>
      <right style="thin"/>
      <top style="medium"/>
      <bottom>
        <color indexed="63"/>
      </bottom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7" fillId="0" borderId="0" xfId="0" applyFont="1" applyFill="1" applyBorder="1" applyAlignment="1" applyProtection="1">
      <alignment horizontal="left" indent="4"/>
      <protection/>
    </xf>
    <xf numFmtId="0" fontId="58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7" fontId="8" fillId="0" borderId="17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7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6" fontId="5" fillId="0" borderId="0" xfId="0" applyNumberFormat="1" applyFont="1" applyFill="1" applyBorder="1" applyAlignment="1" applyProtection="1">
      <alignment horizontal="left" indent="4"/>
      <protection/>
    </xf>
    <xf numFmtId="0" fontId="9" fillId="0" borderId="17" xfId="0" applyFont="1" applyBorder="1" applyAlignment="1" applyProtection="1">
      <alignment horizontal="left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8" fillId="33" borderId="19" xfId="0" applyFont="1" applyFill="1" applyBorder="1" applyAlignment="1" applyProtection="1">
      <alignment horizontal="center" vertical="center"/>
      <protection/>
    </xf>
    <xf numFmtId="0" fontId="8" fillId="33" borderId="19" xfId="0" applyFont="1" applyFill="1" applyBorder="1" applyAlignment="1" applyProtection="1">
      <alignment horizontal="left" vertical="center" indent="1"/>
      <protection/>
    </xf>
    <xf numFmtId="0" fontId="8" fillId="33" borderId="19" xfId="0" applyFont="1" applyFill="1" applyBorder="1" applyAlignment="1" applyProtection="1">
      <alignment horizontal="left" vertical="center"/>
      <protection/>
    </xf>
    <xf numFmtId="0" fontId="59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center" vertical="center"/>
      <protection/>
    </xf>
    <xf numFmtId="0" fontId="9" fillId="0" borderId="23" xfId="0" applyFont="1" applyBorder="1" applyAlignment="1" applyProtection="1">
      <alignment horizontal="left" vertical="center"/>
      <protection/>
    </xf>
    <xf numFmtId="0" fontId="59" fillId="33" borderId="0" xfId="0" applyFont="1" applyFill="1" applyBorder="1" applyAlignment="1" applyProtection="1">
      <alignment horizontal="left" vertical="center"/>
      <protection/>
    </xf>
    <xf numFmtId="0" fontId="59" fillId="33" borderId="19" xfId="0" applyFont="1" applyFill="1" applyBorder="1" applyAlignment="1" applyProtection="1">
      <alignment horizontal="left" vertical="center"/>
      <protection/>
    </xf>
    <xf numFmtId="0" fontId="8" fillId="0" borderId="24" xfId="0" applyFont="1" applyBorder="1" applyAlignment="1" applyProtection="1">
      <alignment horizontal="center"/>
      <protection locked="0"/>
    </xf>
    <xf numFmtId="0" fontId="9" fillId="0" borderId="24" xfId="0" applyFont="1" applyBorder="1" applyAlignment="1" applyProtection="1">
      <alignment/>
      <protection locked="0"/>
    </xf>
    <xf numFmtId="0" fontId="9" fillId="0" borderId="24" xfId="0" applyFont="1" applyBorder="1" applyAlignment="1" applyProtection="1">
      <alignment horizontal="center"/>
      <protection locked="0"/>
    </xf>
    <xf numFmtId="166" fontId="59" fillId="0" borderId="25" xfId="0" applyNumberFormat="1" applyFont="1" applyBorder="1" applyAlignment="1" applyProtection="1">
      <alignment horizontal="center"/>
      <protection/>
    </xf>
    <xf numFmtId="49" fontId="8" fillId="0" borderId="26" xfId="0" applyNumberFormat="1" applyFont="1" applyBorder="1" applyAlignment="1" applyProtection="1">
      <alignment horizontal="center"/>
      <protection locked="0"/>
    </xf>
    <xf numFmtId="0" fontId="59" fillId="0" borderId="25" xfId="0" applyNumberFormat="1" applyFont="1" applyBorder="1" applyAlignment="1" applyProtection="1">
      <alignment horizontal="center"/>
      <protection/>
    </xf>
    <xf numFmtId="0" fontId="59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9" fillId="34" borderId="19" xfId="0" applyFont="1" applyFill="1" applyBorder="1" applyAlignment="1" applyProtection="1">
      <alignment horizontal="left" vertical="center"/>
      <protection/>
    </xf>
    <xf numFmtId="0" fontId="8" fillId="34" borderId="19" xfId="0" applyFont="1" applyFill="1" applyBorder="1" applyAlignment="1" applyProtection="1">
      <alignment horizontal="center" vertical="center"/>
      <protection/>
    </xf>
    <xf numFmtId="0" fontId="8" fillId="34" borderId="19" xfId="0" applyFont="1" applyFill="1" applyBorder="1" applyAlignment="1" applyProtection="1">
      <alignment horizontal="left" vertical="center" indent="1"/>
      <protection/>
    </xf>
    <xf numFmtId="0" fontId="8" fillId="34" borderId="19" xfId="0" applyFont="1" applyFill="1" applyBorder="1" applyAlignment="1" applyProtection="1">
      <alignment horizontal="left" vertical="center"/>
      <protection/>
    </xf>
    <xf numFmtId="0" fontId="9" fillId="33" borderId="27" xfId="0" applyFont="1" applyFill="1" applyBorder="1" applyAlignment="1" applyProtection="1">
      <alignment horizontal="center" vertical="center"/>
      <protection/>
    </xf>
    <xf numFmtId="0" fontId="59" fillId="33" borderId="28" xfId="0" applyFont="1" applyFill="1" applyBorder="1" applyAlignment="1" applyProtection="1">
      <alignment horizontal="left" vertical="center"/>
      <protection/>
    </xf>
    <xf numFmtId="0" fontId="8" fillId="33" borderId="28" xfId="0" applyFont="1" applyFill="1" applyBorder="1" applyAlignment="1" applyProtection="1">
      <alignment horizontal="center" vertical="center"/>
      <protection/>
    </xf>
    <xf numFmtId="0" fontId="9" fillId="33" borderId="29" xfId="0" applyFont="1" applyFill="1" applyBorder="1" applyAlignment="1" applyProtection="1">
      <alignment horizontal="center" vertical="center"/>
      <protection/>
    </xf>
    <xf numFmtId="0" fontId="8" fillId="33" borderId="30" xfId="0" applyFont="1" applyFill="1" applyBorder="1" applyAlignment="1" applyProtection="1">
      <alignment horizontal="center" vertical="center"/>
      <protection/>
    </xf>
    <xf numFmtId="0" fontId="9" fillId="33" borderId="31" xfId="0" applyFont="1" applyFill="1" applyBorder="1" applyAlignment="1" applyProtection="1">
      <alignment horizontal="center" vertical="center"/>
      <protection/>
    </xf>
    <xf numFmtId="0" fontId="9" fillId="33" borderId="32" xfId="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59" fillId="34" borderId="28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center" vertical="center"/>
      <protection/>
    </xf>
    <xf numFmtId="0" fontId="9" fillId="34" borderId="31" xfId="0" applyFont="1" applyFill="1" applyBorder="1" applyAlignment="1" applyProtection="1">
      <alignment horizontal="center" vertical="center"/>
      <protection/>
    </xf>
    <xf numFmtId="0" fontId="9" fillId="34" borderId="32" xfId="0" applyFont="1" applyFill="1" applyBorder="1" applyAlignment="1" applyProtection="1">
      <alignment horizontal="center" vertical="center"/>
      <protection/>
    </xf>
    <xf numFmtId="0" fontId="57" fillId="0" borderId="31" xfId="0" applyNumberFormat="1" applyFont="1" applyBorder="1" applyAlignment="1" applyProtection="1">
      <alignment horizontal="center" vertical="center"/>
      <protection/>
    </xf>
    <xf numFmtId="0" fontId="59" fillId="0" borderId="24" xfId="0" applyFont="1" applyBorder="1" applyAlignment="1" applyProtection="1">
      <alignment horizontal="right"/>
      <protection locked="0"/>
    </xf>
    <xf numFmtId="0" fontId="59" fillId="0" borderId="0" xfId="0" applyFont="1" applyBorder="1" applyAlignment="1">
      <alignment horizontal="right"/>
    </xf>
    <xf numFmtId="0" fontId="8" fillId="33" borderId="2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167" fontId="9" fillId="0" borderId="35" xfId="0" applyNumberFormat="1" applyFont="1" applyBorder="1" applyAlignment="1" applyProtection="1">
      <alignment horizontal="right" vertical="center"/>
      <protection/>
    </xf>
    <xf numFmtId="167" fontId="9" fillId="0" borderId="36" xfId="0" applyNumberFormat="1" applyFont="1" applyBorder="1" applyAlignment="1" applyProtection="1">
      <alignment horizontal="right" vertical="center"/>
      <protection/>
    </xf>
    <xf numFmtId="167" fontId="8" fillId="0" borderId="37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left" indent="1"/>
      <protection/>
    </xf>
    <xf numFmtId="0" fontId="4" fillId="0" borderId="0" xfId="0" applyFont="1" applyAlignment="1" applyProtection="1">
      <alignment horizontal="left" indent="1"/>
      <protection/>
    </xf>
    <xf numFmtId="166" fontId="0" fillId="0" borderId="0" xfId="0" applyNumberFormat="1" applyAlignment="1" applyProtection="1">
      <alignment horizontal="left" indent="1"/>
      <protection/>
    </xf>
    <xf numFmtId="0" fontId="8" fillId="33" borderId="38" xfId="0" applyFont="1" applyFill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0" fontId="9" fillId="0" borderId="40" xfId="0" applyFont="1" applyBorder="1" applyAlignment="1" applyProtection="1">
      <alignment vertical="center"/>
      <protection/>
    </xf>
    <xf numFmtId="0" fontId="8" fillId="33" borderId="41" xfId="0" applyFont="1" applyFill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166" fontId="60" fillId="0" borderId="15" xfId="0" applyNumberFormat="1" applyFont="1" applyBorder="1" applyAlignment="1" applyProtection="1">
      <alignment horizontal="center" vertical="center"/>
      <protection/>
    </xf>
    <xf numFmtId="166" fontId="0" fillId="0" borderId="18" xfId="0" applyNumberFormat="1" applyBorder="1" applyAlignment="1">
      <alignment horizontal="center" vertical="center"/>
    </xf>
    <xf numFmtId="166" fontId="0" fillId="0" borderId="44" xfId="0" applyNumberFormat="1" applyBorder="1" applyAlignment="1">
      <alignment horizontal="center" vertical="center"/>
    </xf>
    <xf numFmtId="0" fontId="61" fillId="34" borderId="28" xfId="0" applyFont="1" applyFill="1" applyBorder="1" applyAlignment="1" applyProtection="1">
      <alignment horizontal="left" vertical="center" indent="2"/>
      <protection/>
    </xf>
    <xf numFmtId="0" fontId="0" fillId="0" borderId="45" xfId="0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0" fontId="0" fillId="0" borderId="46" xfId="0" applyBorder="1" applyAlignment="1">
      <alignment horizontal="left" vertical="center" indent="2"/>
    </xf>
    <xf numFmtId="0" fontId="61" fillId="35" borderId="28" xfId="0" applyFont="1" applyFill="1" applyBorder="1" applyAlignment="1" applyProtection="1">
      <alignment horizontal="left" vertical="center" indent="2"/>
      <protection/>
    </xf>
    <xf numFmtId="0" fontId="0" fillId="0" borderId="28" xfId="0" applyBorder="1" applyAlignment="1">
      <alignment horizontal="left" vertical="center" indent="2"/>
    </xf>
    <xf numFmtId="0" fontId="0" fillId="0" borderId="47" xfId="0" applyBorder="1" applyAlignment="1">
      <alignment horizontal="left" vertical="center" indent="2"/>
    </xf>
    <xf numFmtId="0" fontId="0" fillId="0" borderId="43" xfId="0" applyBorder="1" applyAlignment="1">
      <alignment horizontal="left" vertical="center" indent="2"/>
    </xf>
    <xf numFmtId="0" fontId="8" fillId="0" borderId="14" xfId="46" applyFont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" fillId="0" borderId="26" xfId="46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left" indent="1"/>
      <protection/>
    </xf>
    <xf numFmtId="0" fontId="14" fillId="0" borderId="0" xfId="0" applyFont="1" applyAlignment="1">
      <alignment horizontal="left" indent="1"/>
    </xf>
    <xf numFmtId="0" fontId="3" fillId="0" borderId="0" xfId="0" applyFont="1" applyFill="1" applyBorder="1" applyAlignment="1" applyProtection="1" quotePrefix="1">
      <alignment horizontal="left" indent="1"/>
      <protection/>
    </xf>
    <xf numFmtId="0" fontId="15" fillId="0" borderId="0" xfId="0" applyFont="1" applyAlignment="1">
      <alignment horizontal="left" indent="1"/>
    </xf>
    <xf numFmtId="166" fontId="12" fillId="0" borderId="0" xfId="0" applyNumberFormat="1" applyFont="1" applyFill="1" applyBorder="1" applyAlignment="1" applyProtection="1">
      <alignment horizontal="left" indent="1"/>
      <protection/>
    </xf>
    <xf numFmtId="0" fontId="11" fillId="0" borderId="0" xfId="0" applyFont="1" applyAlignment="1">
      <alignment horizontal="left" indent="1"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166" fontId="9" fillId="0" borderId="15" xfId="0" applyNumberFormat="1" applyFont="1" applyBorder="1" applyAlignment="1" applyProtection="1">
      <alignment horizontal="left" vertical="center"/>
      <protection locked="0"/>
    </xf>
    <xf numFmtId="166" fontId="9" fillId="0" borderId="18" xfId="0" applyNumberFormat="1" applyFont="1" applyBorder="1" applyAlignment="1" applyProtection="1">
      <alignment horizontal="left" vertical="center"/>
      <protection locked="0"/>
    </xf>
    <xf numFmtId="166" fontId="0" fillId="0" borderId="44" xfId="0" applyNumberFormat="1" applyBorder="1" applyAlignment="1" applyProtection="1">
      <alignment vertical="center"/>
      <protection locked="0"/>
    </xf>
    <xf numFmtId="0" fontId="16" fillId="0" borderId="0" xfId="46" applyFont="1" applyAlignment="1" applyProtection="1">
      <alignment/>
      <protection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vertical="center" indent="2"/>
    </xf>
    <xf numFmtId="0" fontId="8" fillId="34" borderId="50" xfId="0" applyFont="1" applyFill="1" applyBorder="1" applyAlignment="1" applyProtection="1">
      <alignment horizontal="left" vertical="center"/>
      <protection/>
    </xf>
    <xf numFmtId="0" fontId="9" fillId="0" borderId="51" xfId="0" applyFont="1" applyBorder="1" applyAlignment="1" applyProtection="1">
      <alignment/>
      <protection locked="0"/>
    </xf>
    <xf numFmtId="0" fontId="59" fillId="0" borderId="24" xfId="0" applyFont="1" applyBorder="1" applyAlignment="1" applyProtection="1">
      <alignment horizontal="right"/>
      <protection/>
    </xf>
    <xf numFmtId="0" fontId="8" fillId="0" borderId="24" xfId="0" applyFont="1" applyBorder="1" applyAlignment="1" applyProtection="1">
      <alignment horizontal="center"/>
      <protection/>
    </xf>
    <xf numFmtId="0" fontId="8" fillId="33" borderId="27" xfId="0" applyFont="1" applyFill="1" applyBorder="1" applyAlignment="1">
      <alignment horizontal="center" vertical="center"/>
    </xf>
    <xf numFmtId="0" fontId="8" fillId="33" borderId="52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32" xfId="0" applyFont="1" applyFill="1" applyBorder="1" applyAlignment="1">
      <alignment horizontal="center" vertical="center"/>
    </xf>
    <xf numFmtId="0" fontId="8" fillId="33" borderId="54" xfId="0" applyFont="1" applyFill="1" applyBorder="1" applyAlignment="1">
      <alignment horizontal="center" vertical="center"/>
    </xf>
    <xf numFmtId="49" fontId="8" fillId="0" borderId="55" xfId="0" applyNumberFormat="1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scripcionesAEP@gmail.com" TargetMode="External" /><Relationship Id="rId2" Type="http://schemas.openxmlformats.org/officeDocument/2006/relationships/hyperlink" Target="http://www.powerhispania.net/Documentos/Listado_Afiliados_2019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tabSelected="1" zoomScaleSheetLayoutView="100" zoomScalePageLayoutView="0" workbookViewId="0" topLeftCell="A1">
      <selection activeCell="C31" sqref="C31"/>
    </sheetView>
  </sheetViews>
  <sheetFormatPr defaultColWidth="11.421875" defaultRowHeight="15" customHeight="1"/>
  <cols>
    <col min="1" max="2" width="5.7109375" style="7" customWidth="1"/>
    <col min="3" max="3" width="5.7109375" style="15" customWidth="1"/>
    <col min="4" max="4" width="24.7109375" style="15" customWidth="1"/>
    <col min="5" max="5" width="16.7109375" style="7" customWidth="1"/>
    <col min="6" max="11" width="7.7109375" style="7" customWidth="1"/>
    <col min="12" max="12" width="26.7109375" style="7" customWidth="1"/>
    <col min="13" max="13" width="7.7109375" style="7" customWidth="1"/>
    <col min="14" max="14" width="30.7109375" style="21" customWidth="1"/>
    <col min="15" max="16384" width="11.421875" style="8" customWidth="1"/>
  </cols>
  <sheetData>
    <row r="1" spans="2:14" s="4" customFormat="1" ht="24" customHeight="1">
      <c r="B1" s="5"/>
      <c r="C1" s="1"/>
      <c r="D1" s="109" t="s">
        <v>0</v>
      </c>
      <c r="E1" s="110"/>
      <c r="F1" s="110"/>
      <c r="G1" s="110"/>
      <c r="H1" s="110"/>
      <c r="I1" s="110"/>
      <c r="J1" s="80"/>
      <c r="K1" s="80"/>
      <c r="L1" s="80"/>
      <c r="M1" s="80"/>
      <c r="N1" s="19"/>
    </row>
    <row r="2" spans="2:14" s="4" customFormat="1" ht="15" customHeight="1">
      <c r="B2" s="5"/>
      <c r="C2" s="3"/>
      <c r="D2" s="125" t="s">
        <v>41</v>
      </c>
      <c r="E2" s="114"/>
      <c r="F2" s="114"/>
      <c r="G2" s="114"/>
      <c r="H2" s="114"/>
      <c r="I2" s="114"/>
      <c r="J2" s="126"/>
      <c r="K2" s="126"/>
      <c r="L2" s="126"/>
      <c r="M2" s="126"/>
      <c r="N2" s="19"/>
    </row>
    <row r="3" spans="2:14" s="4" customFormat="1" ht="15" customHeight="1">
      <c r="B3" s="5"/>
      <c r="C3" s="2"/>
      <c r="D3" s="111" t="s">
        <v>42</v>
      </c>
      <c r="E3" s="112"/>
      <c r="F3" s="112"/>
      <c r="G3" s="112"/>
      <c r="H3" s="112"/>
      <c r="I3" s="112"/>
      <c r="J3" s="81"/>
      <c r="K3" s="81"/>
      <c r="L3" s="81"/>
      <c r="M3" s="81"/>
      <c r="N3" s="19"/>
    </row>
    <row r="4" spans="2:14" s="4" customFormat="1" ht="15" customHeight="1">
      <c r="B4" s="5"/>
      <c r="C4" s="27"/>
      <c r="D4" s="113" t="s">
        <v>43</v>
      </c>
      <c r="E4" s="114"/>
      <c r="F4" s="114"/>
      <c r="G4" s="114"/>
      <c r="H4" s="114"/>
      <c r="I4" s="114"/>
      <c r="J4" s="82"/>
      <c r="K4" s="82"/>
      <c r="L4" s="82"/>
      <c r="M4" s="81"/>
      <c r="N4" s="19"/>
    </row>
    <row r="6" spans="1:14" s="6" customFormat="1" ht="15" customHeight="1">
      <c r="A6" s="86" t="s">
        <v>1</v>
      </c>
      <c r="B6" s="88"/>
      <c r="C6" s="115"/>
      <c r="D6" s="116"/>
      <c r="E6" s="117"/>
      <c r="G6" s="124" t="s">
        <v>36</v>
      </c>
      <c r="H6" s="123"/>
      <c r="I6" s="123"/>
      <c r="J6" s="123"/>
      <c r="K6" s="123"/>
      <c r="L6" s="123"/>
      <c r="M6" s="123"/>
      <c r="N6" s="20"/>
    </row>
    <row r="7" spans="1:14" s="6" customFormat="1" ht="15" customHeight="1">
      <c r="A7" s="83" t="s">
        <v>5</v>
      </c>
      <c r="B7" s="85"/>
      <c r="C7" s="118"/>
      <c r="D7" s="119"/>
      <c r="E7" s="120"/>
      <c r="F7"/>
      <c r="G7" s="121" t="s">
        <v>37</v>
      </c>
      <c r="H7" s="122"/>
      <c r="I7" s="122"/>
      <c r="J7" s="122"/>
      <c r="K7" s="122"/>
      <c r="L7" s="122"/>
      <c r="M7" s="123"/>
      <c r="N7" s="20"/>
    </row>
    <row r="8" spans="2:4" ht="15" customHeight="1" thickBot="1">
      <c r="B8" s="8"/>
      <c r="C8" s="9"/>
      <c r="D8" s="9"/>
    </row>
    <row r="9" spans="1:14" ht="15" customHeight="1">
      <c r="A9" s="53"/>
      <c r="B9" s="54" t="s">
        <v>20</v>
      </c>
      <c r="C9" s="55"/>
      <c r="D9" s="99" t="s">
        <v>30</v>
      </c>
      <c r="E9" s="100"/>
      <c r="F9" s="101"/>
      <c r="G9" s="56"/>
      <c r="H9" s="57" t="s">
        <v>8</v>
      </c>
      <c r="I9" s="57"/>
      <c r="J9" s="71"/>
      <c r="K9" s="132" t="s">
        <v>44</v>
      </c>
      <c r="L9" s="133"/>
      <c r="M9" s="68"/>
      <c r="N9" s="8"/>
    </row>
    <row r="10" spans="1:14" ht="15" customHeight="1">
      <c r="A10" s="58"/>
      <c r="B10" s="39" t="s">
        <v>21</v>
      </c>
      <c r="C10" s="10" t="s">
        <v>6</v>
      </c>
      <c r="D10" s="97"/>
      <c r="E10" s="97"/>
      <c r="F10" s="102"/>
      <c r="G10" s="18"/>
      <c r="H10" s="11" t="s">
        <v>4</v>
      </c>
      <c r="I10" s="11" t="s">
        <v>38</v>
      </c>
      <c r="J10" s="18" t="s">
        <v>38</v>
      </c>
      <c r="K10" s="134" t="s">
        <v>15</v>
      </c>
      <c r="L10" s="135" t="s">
        <v>45</v>
      </c>
      <c r="M10" s="68"/>
      <c r="N10" s="8"/>
    </row>
    <row r="11" spans="1:14" ht="15" customHeight="1">
      <c r="A11" s="59"/>
      <c r="B11" s="40" t="s">
        <v>22</v>
      </c>
      <c r="C11" s="31" t="s">
        <v>7</v>
      </c>
      <c r="D11" s="32" t="s">
        <v>10</v>
      </c>
      <c r="E11" s="33" t="s">
        <v>2</v>
      </c>
      <c r="F11" s="31" t="s">
        <v>23</v>
      </c>
      <c r="G11" s="34" t="s">
        <v>24</v>
      </c>
      <c r="H11" s="35" t="s">
        <v>3</v>
      </c>
      <c r="I11" s="35" t="s">
        <v>35</v>
      </c>
      <c r="J11" s="72" t="s">
        <v>34</v>
      </c>
      <c r="K11" s="136" t="s">
        <v>46</v>
      </c>
      <c r="L11" s="137"/>
      <c r="M11" s="68"/>
      <c r="N11" s="8"/>
    </row>
    <row r="12" spans="1:14" ht="15" customHeight="1">
      <c r="A12" s="60">
        <v>1</v>
      </c>
      <c r="B12" s="69"/>
      <c r="C12" s="41"/>
      <c r="D12" s="42"/>
      <c r="E12" s="42"/>
      <c r="F12" s="43"/>
      <c r="G12" s="44" t="str">
        <f aca="true" t="shared" si="0" ref="G12:G31">IF($M12="---",$M12,IF($M12&lt;14,"-14",IF($M12&lt;19,"SBJ",IF($M12&lt;24,"JUN",IF($M12&gt;69,"M4",IF($M12&gt;59,"M3",IF($M12&gt;49,"M2",IF($M12&gt;39,"M1","SNR"))))))))</f>
        <v>---</v>
      </c>
      <c r="H12" s="45"/>
      <c r="I12" s="45"/>
      <c r="J12" s="73"/>
      <c r="K12" s="138"/>
      <c r="L12" s="139"/>
      <c r="M12" s="68" t="str">
        <f>IF($F12&gt;1900,2019-$F12,"---")</f>
        <v>---</v>
      </c>
      <c r="N12" s="8"/>
    </row>
    <row r="13" spans="1:14" ht="15" customHeight="1">
      <c r="A13" s="60">
        <v>2</v>
      </c>
      <c r="B13" s="69"/>
      <c r="C13" s="41"/>
      <c r="D13" s="42"/>
      <c r="E13" s="42"/>
      <c r="F13" s="43"/>
      <c r="G13" s="46" t="str">
        <f t="shared" si="0"/>
        <v>---</v>
      </c>
      <c r="H13" s="45"/>
      <c r="I13" s="45"/>
      <c r="J13" s="73"/>
      <c r="K13" s="138"/>
      <c r="L13" s="139"/>
      <c r="M13" s="68" t="str">
        <f aca="true" t="shared" si="1" ref="M13:M31">IF($F13&gt;1900,2019-$F13,"---")</f>
        <v>---</v>
      </c>
      <c r="N13" s="8"/>
    </row>
    <row r="14" spans="1:14" ht="15" customHeight="1">
      <c r="A14" s="60">
        <v>3</v>
      </c>
      <c r="B14" s="69"/>
      <c r="C14" s="41"/>
      <c r="D14" s="42"/>
      <c r="E14" s="42"/>
      <c r="F14" s="43"/>
      <c r="G14" s="46" t="str">
        <f t="shared" si="0"/>
        <v>---</v>
      </c>
      <c r="H14" s="45"/>
      <c r="I14" s="45"/>
      <c r="J14" s="73"/>
      <c r="K14" s="138"/>
      <c r="L14" s="139"/>
      <c r="M14" s="68" t="str">
        <f t="shared" si="1"/>
        <v>---</v>
      </c>
      <c r="N14" s="8"/>
    </row>
    <row r="15" spans="1:14" ht="15" customHeight="1">
      <c r="A15" s="60">
        <v>4</v>
      </c>
      <c r="B15" s="69"/>
      <c r="C15" s="41"/>
      <c r="D15" s="42"/>
      <c r="E15" s="42"/>
      <c r="F15" s="43"/>
      <c r="G15" s="46" t="str">
        <f t="shared" si="0"/>
        <v>---</v>
      </c>
      <c r="H15" s="45"/>
      <c r="I15" s="45"/>
      <c r="J15" s="73"/>
      <c r="K15" s="138"/>
      <c r="L15" s="139"/>
      <c r="M15" s="68" t="str">
        <f t="shared" si="1"/>
        <v>---</v>
      </c>
      <c r="N15" s="8"/>
    </row>
    <row r="16" spans="1:14" ht="15" customHeight="1">
      <c r="A16" s="60">
        <v>5</v>
      </c>
      <c r="B16" s="69"/>
      <c r="C16" s="41"/>
      <c r="D16" s="42"/>
      <c r="E16" s="42"/>
      <c r="F16" s="43"/>
      <c r="G16" s="46" t="str">
        <f t="shared" si="0"/>
        <v>---</v>
      </c>
      <c r="H16" s="45"/>
      <c r="I16" s="45"/>
      <c r="J16" s="73"/>
      <c r="K16" s="138"/>
      <c r="L16" s="139"/>
      <c r="M16" s="68" t="str">
        <f t="shared" si="1"/>
        <v>---</v>
      </c>
      <c r="N16" s="8"/>
    </row>
    <row r="17" spans="1:14" ht="15" customHeight="1">
      <c r="A17" s="60">
        <v>6</v>
      </c>
      <c r="B17" s="69"/>
      <c r="C17" s="41"/>
      <c r="D17" s="42"/>
      <c r="E17" s="42"/>
      <c r="F17" s="43"/>
      <c r="G17" s="46" t="str">
        <f t="shared" si="0"/>
        <v>---</v>
      </c>
      <c r="H17" s="45"/>
      <c r="I17" s="45"/>
      <c r="J17" s="73"/>
      <c r="K17" s="138"/>
      <c r="L17" s="139"/>
      <c r="M17" s="68" t="str">
        <f t="shared" si="1"/>
        <v>---</v>
      </c>
      <c r="N17" s="8"/>
    </row>
    <row r="18" spans="1:14" ht="15" customHeight="1">
      <c r="A18" s="60">
        <v>7</v>
      </c>
      <c r="B18" s="69"/>
      <c r="C18" s="41"/>
      <c r="D18" s="42"/>
      <c r="E18" s="42"/>
      <c r="F18" s="43"/>
      <c r="G18" s="46" t="str">
        <f t="shared" si="0"/>
        <v>---</v>
      </c>
      <c r="H18" s="45"/>
      <c r="I18" s="45"/>
      <c r="J18" s="73"/>
      <c r="K18" s="138"/>
      <c r="L18" s="139"/>
      <c r="M18" s="68" t="str">
        <f t="shared" si="1"/>
        <v>---</v>
      </c>
      <c r="N18" s="8"/>
    </row>
    <row r="19" spans="1:14" ht="15" customHeight="1">
      <c r="A19" s="60">
        <v>8</v>
      </c>
      <c r="B19" s="69"/>
      <c r="C19" s="41"/>
      <c r="D19" s="42"/>
      <c r="E19" s="42"/>
      <c r="F19" s="43"/>
      <c r="G19" s="46" t="str">
        <f t="shared" si="0"/>
        <v>---</v>
      </c>
      <c r="H19" s="45"/>
      <c r="I19" s="45"/>
      <c r="J19" s="73"/>
      <c r="K19" s="138"/>
      <c r="L19" s="139"/>
      <c r="M19" s="68" t="str">
        <f t="shared" si="1"/>
        <v>---</v>
      </c>
      <c r="N19" s="8"/>
    </row>
    <row r="20" spans="1:14" ht="15" customHeight="1">
      <c r="A20" s="60">
        <v>9</v>
      </c>
      <c r="B20" s="69"/>
      <c r="C20" s="41"/>
      <c r="D20" s="42"/>
      <c r="E20" s="42"/>
      <c r="F20" s="43"/>
      <c r="G20" s="46" t="str">
        <f t="shared" si="0"/>
        <v>---</v>
      </c>
      <c r="H20" s="45"/>
      <c r="I20" s="45"/>
      <c r="J20" s="73"/>
      <c r="K20" s="138"/>
      <c r="L20" s="139"/>
      <c r="M20" s="68" t="str">
        <f t="shared" si="1"/>
        <v>---</v>
      </c>
      <c r="N20" s="8"/>
    </row>
    <row r="21" spans="1:14" ht="15" customHeight="1">
      <c r="A21" s="60">
        <v>10</v>
      </c>
      <c r="B21" s="69"/>
      <c r="C21" s="41"/>
      <c r="D21" s="42"/>
      <c r="E21" s="42"/>
      <c r="F21" s="43"/>
      <c r="G21" s="46" t="str">
        <f t="shared" si="0"/>
        <v>---</v>
      </c>
      <c r="H21" s="45"/>
      <c r="I21" s="45"/>
      <c r="J21" s="73"/>
      <c r="K21" s="138"/>
      <c r="L21" s="139"/>
      <c r="M21" s="68" t="str">
        <f t="shared" si="1"/>
        <v>---</v>
      </c>
      <c r="N21" s="8"/>
    </row>
    <row r="22" spans="1:14" ht="15" customHeight="1">
      <c r="A22" s="60">
        <v>11</v>
      </c>
      <c r="B22" s="69"/>
      <c r="C22" s="41"/>
      <c r="D22" s="42"/>
      <c r="E22" s="42"/>
      <c r="F22" s="43"/>
      <c r="G22" s="46" t="str">
        <f t="shared" si="0"/>
        <v>---</v>
      </c>
      <c r="H22" s="45"/>
      <c r="I22" s="45"/>
      <c r="J22" s="73"/>
      <c r="K22" s="138"/>
      <c r="L22" s="139"/>
      <c r="M22" s="68" t="str">
        <f t="shared" si="1"/>
        <v>---</v>
      </c>
      <c r="N22" s="8"/>
    </row>
    <row r="23" spans="1:14" ht="15" customHeight="1">
      <c r="A23" s="60">
        <v>12</v>
      </c>
      <c r="B23" s="70"/>
      <c r="C23" s="61"/>
      <c r="D23" s="62"/>
      <c r="E23" s="62"/>
      <c r="F23" s="43"/>
      <c r="G23" s="46" t="str">
        <f t="shared" si="0"/>
        <v>---</v>
      </c>
      <c r="H23" s="45"/>
      <c r="I23" s="45"/>
      <c r="J23" s="73"/>
      <c r="K23" s="138"/>
      <c r="L23" s="139"/>
      <c r="M23" s="68" t="str">
        <f t="shared" si="1"/>
        <v>---</v>
      </c>
      <c r="N23" s="8"/>
    </row>
    <row r="24" spans="1:14" ht="15" customHeight="1">
      <c r="A24" s="60">
        <v>13</v>
      </c>
      <c r="B24" s="69"/>
      <c r="C24" s="41"/>
      <c r="D24" s="42"/>
      <c r="E24" s="42"/>
      <c r="F24" s="43"/>
      <c r="G24" s="46" t="str">
        <f t="shared" si="0"/>
        <v>---</v>
      </c>
      <c r="H24" s="45"/>
      <c r="I24" s="45"/>
      <c r="J24" s="73"/>
      <c r="K24" s="138"/>
      <c r="L24" s="139"/>
      <c r="M24" s="68" t="str">
        <f t="shared" si="1"/>
        <v>---</v>
      </c>
      <c r="N24" s="8"/>
    </row>
    <row r="25" spans="1:14" ht="15" customHeight="1">
      <c r="A25" s="60">
        <v>14</v>
      </c>
      <c r="B25" s="69"/>
      <c r="C25" s="41"/>
      <c r="D25" s="42"/>
      <c r="E25" s="42"/>
      <c r="F25" s="43"/>
      <c r="G25" s="46" t="str">
        <f t="shared" si="0"/>
        <v>---</v>
      </c>
      <c r="H25" s="45"/>
      <c r="I25" s="45"/>
      <c r="J25" s="73"/>
      <c r="K25" s="138"/>
      <c r="L25" s="139"/>
      <c r="M25" s="68" t="str">
        <f t="shared" si="1"/>
        <v>---</v>
      </c>
      <c r="N25" s="8"/>
    </row>
    <row r="26" spans="1:14" ht="15" customHeight="1">
      <c r="A26" s="60">
        <v>15</v>
      </c>
      <c r="B26" s="69"/>
      <c r="C26" s="41"/>
      <c r="D26" s="42"/>
      <c r="E26" s="42"/>
      <c r="F26" s="43"/>
      <c r="G26" s="46" t="str">
        <f t="shared" si="0"/>
        <v>---</v>
      </c>
      <c r="H26" s="45"/>
      <c r="I26" s="45"/>
      <c r="J26" s="73"/>
      <c r="K26" s="138"/>
      <c r="L26" s="139"/>
      <c r="M26" s="68" t="str">
        <f t="shared" si="1"/>
        <v>---</v>
      </c>
      <c r="N26" s="8"/>
    </row>
    <row r="27" spans="1:14" ht="15" customHeight="1">
      <c r="A27" s="60">
        <v>16</v>
      </c>
      <c r="B27" s="69"/>
      <c r="C27" s="41"/>
      <c r="D27" s="42"/>
      <c r="E27" s="42"/>
      <c r="F27" s="43"/>
      <c r="G27" s="46" t="str">
        <f t="shared" si="0"/>
        <v>---</v>
      </c>
      <c r="H27" s="45"/>
      <c r="I27" s="45"/>
      <c r="J27" s="73"/>
      <c r="K27" s="138"/>
      <c r="L27" s="139"/>
      <c r="M27" s="68" t="str">
        <f t="shared" si="1"/>
        <v>---</v>
      </c>
      <c r="N27" s="8"/>
    </row>
    <row r="28" spans="1:14" ht="15" customHeight="1">
      <c r="A28" s="60">
        <v>17</v>
      </c>
      <c r="B28" s="69"/>
      <c r="C28" s="41"/>
      <c r="D28" s="42"/>
      <c r="E28" s="42"/>
      <c r="F28" s="43"/>
      <c r="G28" s="46" t="str">
        <f t="shared" si="0"/>
        <v>---</v>
      </c>
      <c r="H28" s="45"/>
      <c r="I28" s="45"/>
      <c r="J28" s="73"/>
      <c r="K28" s="138"/>
      <c r="L28" s="139"/>
      <c r="M28" s="68" t="str">
        <f t="shared" si="1"/>
        <v>---</v>
      </c>
      <c r="N28" s="8"/>
    </row>
    <row r="29" spans="1:14" ht="15" customHeight="1">
      <c r="A29" s="60">
        <v>18</v>
      </c>
      <c r="B29" s="69"/>
      <c r="C29" s="41"/>
      <c r="D29" s="42"/>
      <c r="E29" s="42"/>
      <c r="F29" s="43"/>
      <c r="G29" s="46" t="str">
        <f t="shared" si="0"/>
        <v>---</v>
      </c>
      <c r="H29" s="45"/>
      <c r="I29" s="45"/>
      <c r="J29" s="73"/>
      <c r="K29" s="138"/>
      <c r="L29" s="139"/>
      <c r="M29" s="68" t="str">
        <f t="shared" si="1"/>
        <v>---</v>
      </c>
      <c r="N29" s="8"/>
    </row>
    <row r="30" spans="1:14" ht="15" customHeight="1">
      <c r="A30" s="60">
        <v>19</v>
      </c>
      <c r="B30" s="69"/>
      <c r="C30" s="41"/>
      <c r="D30" s="42"/>
      <c r="E30" s="42"/>
      <c r="F30" s="43"/>
      <c r="G30" s="46" t="str">
        <f t="shared" si="0"/>
        <v>---</v>
      </c>
      <c r="H30" s="45"/>
      <c r="I30" s="45"/>
      <c r="J30" s="73"/>
      <c r="K30" s="138"/>
      <c r="L30" s="139"/>
      <c r="M30" s="68" t="str">
        <f t="shared" si="1"/>
        <v>---</v>
      </c>
      <c r="N30" s="74"/>
    </row>
    <row r="31" spans="1:14" ht="15" customHeight="1">
      <c r="A31" s="60">
        <v>20</v>
      </c>
      <c r="B31" s="69"/>
      <c r="C31" s="41"/>
      <c r="D31" s="42">
        <v>1</v>
      </c>
      <c r="E31" s="42"/>
      <c r="F31" s="43"/>
      <c r="G31" s="46" t="str">
        <f t="shared" si="0"/>
        <v>---</v>
      </c>
      <c r="H31" s="45"/>
      <c r="I31" s="45"/>
      <c r="J31" s="73"/>
      <c r="K31" s="138"/>
      <c r="L31" s="139"/>
      <c r="M31" s="68" t="str">
        <f t="shared" si="1"/>
        <v>---</v>
      </c>
      <c r="N31" s="74"/>
    </row>
    <row r="32" spans="1:13" ht="15" customHeight="1">
      <c r="A32" s="36"/>
      <c r="B32" s="37"/>
      <c r="C32" s="38"/>
      <c r="D32" s="38"/>
      <c r="E32" s="37"/>
      <c r="F32" s="37"/>
      <c r="G32" s="37"/>
      <c r="H32" s="37"/>
      <c r="I32" s="37"/>
      <c r="J32" s="79"/>
      <c r="K32" s="79"/>
      <c r="L32" s="79"/>
      <c r="M32" s="79"/>
    </row>
    <row r="33" spans="3:13" ht="15" customHeight="1">
      <c r="C33" s="12"/>
      <c r="D33" s="13"/>
      <c r="E33" s="13" t="s">
        <v>26</v>
      </c>
      <c r="F33" s="13" t="s">
        <v>25</v>
      </c>
      <c r="G33" s="75" t="s">
        <v>15</v>
      </c>
      <c r="J33" s="79"/>
      <c r="K33" s="79"/>
      <c r="L33" s="79"/>
      <c r="M33" s="79"/>
    </row>
    <row r="34" spans="3:13" ht="15" customHeight="1">
      <c r="C34" s="16" t="s">
        <v>9</v>
      </c>
      <c r="D34" s="28" t="s">
        <v>12</v>
      </c>
      <c r="E34" s="23">
        <v>30</v>
      </c>
      <c r="F34" s="24">
        <f>COUNTIF(C12:C31,C34)</f>
        <v>0</v>
      </c>
      <c r="G34" s="76">
        <f>F34*E34</f>
        <v>0</v>
      </c>
      <c r="J34" s="79"/>
      <c r="K34" s="79"/>
      <c r="L34" s="79"/>
      <c r="M34" s="79"/>
    </row>
    <row r="35" spans="3:7" ht="15" customHeight="1">
      <c r="C35" s="17" t="s">
        <v>13</v>
      </c>
      <c r="D35" s="29" t="s">
        <v>14</v>
      </c>
      <c r="E35" s="25">
        <v>30</v>
      </c>
      <c r="F35" s="26">
        <f>COUNTIF(C12:C31,C35)</f>
        <v>0</v>
      </c>
      <c r="G35" s="77">
        <f>F35*E35</f>
        <v>0</v>
      </c>
    </row>
    <row r="36" spans="3:7" ht="19.5" customHeight="1">
      <c r="C36" s="14"/>
      <c r="D36" s="14"/>
      <c r="E36" s="14" t="s">
        <v>16</v>
      </c>
      <c r="F36" s="22">
        <f>F34+F35</f>
        <v>0</v>
      </c>
      <c r="G36" s="78">
        <f>G35+G34</f>
        <v>0</v>
      </c>
    </row>
    <row r="38" spans="2:8" ht="15" customHeight="1">
      <c r="B38" s="86" t="s">
        <v>18</v>
      </c>
      <c r="C38" s="87"/>
      <c r="D38" s="88"/>
      <c r="E38" s="103" t="s">
        <v>19</v>
      </c>
      <c r="F38" s="104"/>
      <c r="G38" s="104"/>
      <c r="H38" s="105"/>
    </row>
    <row r="39" spans="2:8" ht="15" customHeight="1">
      <c r="B39" s="89" t="s">
        <v>17</v>
      </c>
      <c r="C39" s="90"/>
      <c r="D39" s="91"/>
      <c r="E39" s="106" t="s">
        <v>39</v>
      </c>
      <c r="F39" s="107"/>
      <c r="G39" s="107"/>
      <c r="H39" s="108"/>
    </row>
    <row r="40" spans="2:8" ht="15" customHeight="1">
      <c r="B40" s="83" t="s">
        <v>11</v>
      </c>
      <c r="C40" s="84"/>
      <c r="D40" s="85"/>
      <c r="E40" s="92">
        <v>43714</v>
      </c>
      <c r="F40" s="93"/>
      <c r="G40" s="93"/>
      <c r="H40" s="94"/>
    </row>
    <row r="42" ht="15" customHeight="1">
      <c r="A42" s="30" t="s">
        <v>27</v>
      </c>
    </row>
    <row r="43" ht="15" customHeight="1">
      <c r="A43" s="30" t="s">
        <v>28</v>
      </c>
    </row>
    <row r="44" ht="15" customHeight="1">
      <c r="A44" s="30" t="s">
        <v>29</v>
      </c>
    </row>
    <row r="45" ht="15" customHeight="1">
      <c r="A45" s="30" t="s">
        <v>33</v>
      </c>
    </row>
    <row r="46" ht="15" customHeight="1" thickBot="1"/>
    <row r="47" spans="1:14" ht="15" customHeight="1">
      <c r="A47" s="63"/>
      <c r="B47" s="64" t="s">
        <v>20</v>
      </c>
      <c r="C47" s="65"/>
      <c r="D47" s="95" t="s">
        <v>31</v>
      </c>
      <c r="E47" s="96"/>
      <c r="F47" s="68"/>
      <c r="G47" s="8"/>
      <c r="H47" s="8"/>
      <c r="I47" s="8"/>
      <c r="J47" s="8"/>
      <c r="K47" s="8"/>
      <c r="L47" s="8"/>
      <c r="M47" s="8"/>
      <c r="N47" s="8"/>
    </row>
    <row r="48" spans="1:14" ht="15" customHeight="1">
      <c r="A48" s="66"/>
      <c r="B48" s="47" t="s">
        <v>21</v>
      </c>
      <c r="C48" s="48" t="s">
        <v>6</v>
      </c>
      <c r="D48" s="97"/>
      <c r="E48" s="98"/>
      <c r="F48" s="68"/>
      <c r="G48" s="8"/>
      <c r="H48" s="8"/>
      <c r="I48" s="8"/>
      <c r="J48" s="8"/>
      <c r="K48" s="8"/>
      <c r="L48" s="8"/>
      <c r="M48" s="8"/>
      <c r="N48" s="8"/>
    </row>
    <row r="49" spans="1:14" ht="15" customHeight="1">
      <c r="A49" s="67"/>
      <c r="B49" s="49" t="s">
        <v>22</v>
      </c>
      <c r="C49" s="50" t="s">
        <v>7</v>
      </c>
      <c r="D49" s="51" t="s">
        <v>10</v>
      </c>
      <c r="E49" s="52" t="s">
        <v>2</v>
      </c>
      <c r="F49" s="68"/>
      <c r="G49" s="8"/>
      <c r="H49" s="8"/>
      <c r="I49" s="8"/>
      <c r="J49" s="8"/>
      <c r="K49" s="8"/>
      <c r="L49" s="8"/>
      <c r="M49" s="8"/>
      <c r="N49" s="8"/>
    </row>
    <row r="50" spans="1:14" ht="15" customHeight="1">
      <c r="A50" s="60">
        <v>1</v>
      </c>
      <c r="B50" s="69"/>
      <c r="C50" s="41"/>
      <c r="D50" s="42"/>
      <c r="E50" s="42"/>
      <c r="F50" s="68"/>
      <c r="G50" s="8"/>
      <c r="H50" s="8"/>
      <c r="I50" s="8"/>
      <c r="J50" s="8"/>
      <c r="K50" s="8"/>
      <c r="L50" s="8"/>
      <c r="M50" s="8"/>
      <c r="N50" s="8"/>
    </row>
    <row r="51" spans="1:14" ht="15" customHeight="1">
      <c r="A51" s="60">
        <v>2</v>
      </c>
      <c r="B51" s="69"/>
      <c r="C51" s="41"/>
      <c r="D51" s="42"/>
      <c r="E51" s="42"/>
      <c r="F51" s="68"/>
      <c r="G51" s="8"/>
      <c r="H51" s="8"/>
      <c r="I51" s="8"/>
      <c r="J51" s="8"/>
      <c r="K51" s="8"/>
      <c r="L51" s="8"/>
      <c r="M51" s="8"/>
      <c r="N51" s="8"/>
    </row>
    <row r="52" spans="1:14" ht="15" customHeight="1">
      <c r="A52" s="60">
        <v>3</v>
      </c>
      <c r="B52" s="69"/>
      <c r="C52" s="41"/>
      <c r="D52" s="42"/>
      <c r="E52" s="42"/>
      <c r="F52" s="68"/>
      <c r="G52" s="8"/>
      <c r="H52" s="8"/>
      <c r="I52" s="8"/>
      <c r="J52" s="8"/>
      <c r="K52" s="8"/>
      <c r="L52" s="8"/>
      <c r="M52" s="8"/>
      <c r="N52" s="8"/>
    </row>
    <row r="53" spans="1:14" ht="15" customHeight="1">
      <c r="A53" s="60">
        <v>4</v>
      </c>
      <c r="B53" s="69"/>
      <c r="C53" s="41"/>
      <c r="D53" s="42"/>
      <c r="E53" s="42"/>
      <c r="F53" s="68"/>
      <c r="G53" s="8"/>
      <c r="H53" s="8"/>
      <c r="I53" s="8"/>
      <c r="J53" s="8"/>
      <c r="K53" s="8"/>
      <c r="L53" s="8"/>
      <c r="M53" s="8"/>
      <c r="N53" s="8"/>
    </row>
    <row r="54" spans="1:14" ht="15" customHeight="1">
      <c r="A54" s="60">
        <v>5</v>
      </c>
      <c r="B54" s="69"/>
      <c r="C54" s="41"/>
      <c r="D54" s="42"/>
      <c r="E54" s="42"/>
      <c r="F54" s="68"/>
      <c r="G54" s="8"/>
      <c r="H54" s="8"/>
      <c r="I54" s="8"/>
      <c r="J54" s="8"/>
      <c r="K54" s="8"/>
      <c r="L54" s="8"/>
      <c r="M54" s="8"/>
      <c r="N54" s="8"/>
    </row>
    <row r="55" spans="1:14" ht="15" customHeight="1">
      <c r="A55" s="60">
        <v>6</v>
      </c>
      <c r="B55" s="69"/>
      <c r="C55" s="41"/>
      <c r="D55" s="42"/>
      <c r="E55" s="42"/>
      <c r="F55" s="68"/>
      <c r="G55" s="8"/>
      <c r="H55" s="8"/>
      <c r="I55" s="8"/>
      <c r="J55" s="8"/>
      <c r="K55" s="8"/>
      <c r="L55" s="8"/>
      <c r="M55" s="8"/>
      <c r="N55" s="8"/>
    </row>
    <row r="56" spans="1:14" ht="15" customHeight="1">
      <c r="A56" s="60">
        <v>7</v>
      </c>
      <c r="B56" s="69"/>
      <c r="C56" s="41"/>
      <c r="D56" s="42"/>
      <c r="E56" s="42"/>
      <c r="F56" s="68"/>
      <c r="G56" s="8"/>
      <c r="H56" s="8"/>
      <c r="I56" s="8"/>
      <c r="J56" s="8"/>
      <c r="K56" s="8"/>
      <c r="L56" s="8"/>
      <c r="M56" s="8"/>
      <c r="N56" s="8"/>
    </row>
    <row r="57" spans="1:14" ht="15" customHeight="1">
      <c r="A57" s="60">
        <v>8</v>
      </c>
      <c r="B57" s="69"/>
      <c r="C57" s="41"/>
      <c r="D57" s="42"/>
      <c r="E57" s="42"/>
      <c r="F57" s="68"/>
      <c r="G57" s="8"/>
      <c r="H57" s="8"/>
      <c r="I57" s="8"/>
      <c r="J57" s="8"/>
      <c r="K57" s="8"/>
      <c r="L57" s="8"/>
      <c r="M57" s="8"/>
      <c r="N57" s="8"/>
    </row>
    <row r="58" spans="1:14" ht="15" customHeight="1">
      <c r="A58" s="60">
        <v>9</v>
      </c>
      <c r="B58" s="69"/>
      <c r="C58" s="41"/>
      <c r="D58" s="42"/>
      <c r="E58" s="42"/>
      <c r="F58" s="68"/>
      <c r="G58" s="8"/>
      <c r="H58" s="8"/>
      <c r="I58" s="8"/>
      <c r="J58" s="8"/>
      <c r="K58" s="8"/>
      <c r="L58" s="8"/>
      <c r="M58" s="8"/>
      <c r="N58" s="8"/>
    </row>
    <row r="59" spans="1:14" ht="15" customHeight="1">
      <c r="A59" s="60">
        <v>10</v>
      </c>
      <c r="B59" s="69"/>
      <c r="C59" s="41"/>
      <c r="D59" s="42"/>
      <c r="E59" s="42"/>
      <c r="F59" s="68"/>
      <c r="G59" s="8"/>
      <c r="H59" s="8"/>
      <c r="I59" s="8"/>
      <c r="J59" s="8"/>
      <c r="K59" s="8"/>
      <c r="L59" s="8"/>
      <c r="M59" s="8"/>
      <c r="N59" s="8"/>
    </row>
    <row r="61" ht="15" customHeight="1">
      <c r="A61" s="30" t="s">
        <v>32</v>
      </c>
    </row>
    <row r="62" ht="15" customHeight="1" thickBot="1"/>
    <row r="63" spans="1:5" ht="15" customHeight="1">
      <c r="A63" s="63"/>
      <c r="B63" s="64"/>
      <c r="C63" s="65"/>
      <c r="D63" s="95" t="s">
        <v>40</v>
      </c>
      <c r="E63" s="96"/>
    </row>
    <row r="64" spans="1:5" ht="15" customHeight="1">
      <c r="A64" s="66"/>
      <c r="B64" s="47"/>
      <c r="C64" s="48"/>
      <c r="D64" s="127"/>
      <c r="E64" s="98"/>
    </row>
    <row r="65" spans="1:5" ht="15" customHeight="1">
      <c r="A65" s="67"/>
      <c r="B65" s="49"/>
      <c r="C65" s="50"/>
      <c r="D65" s="51" t="s">
        <v>10</v>
      </c>
      <c r="E65" s="128" t="s">
        <v>2</v>
      </c>
    </row>
    <row r="66" spans="1:5" ht="15" customHeight="1">
      <c r="A66" s="60">
        <v>1</v>
      </c>
      <c r="B66" s="130"/>
      <c r="C66" s="131"/>
      <c r="D66" s="42"/>
      <c r="E66" s="129"/>
    </row>
    <row r="67" spans="1:5" ht="15" customHeight="1">
      <c r="A67" s="60">
        <v>2</v>
      </c>
      <c r="B67" s="130"/>
      <c r="C67" s="131"/>
      <c r="D67" s="42"/>
      <c r="E67" s="129"/>
    </row>
  </sheetData>
  <sheetProtection sheet="1"/>
  <mergeCells count="19">
    <mergeCell ref="D63:E64"/>
    <mergeCell ref="D1:I1"/>
    <mergeCell ref="D3:I3"/>
    <mergeCell ref="D4:I4"/>
    <mergeCell ref="A6:B6"/>
    <mergeCell ref="A7:B7"/>
    <mergeCell ref="C6:E6"/>
    <mergeCell ref="C7:E7"/>
    <mergeCell ref="G7:M7"/>
    <mergeCell ref="G6:M6"/>
    <mergeCell ref="D2:M2"/>
    <mergeCell ref="B40:D40"/>
    <mergeCell ref="B38:D38"/>
    <mergeCell ref="B39:D39"/>
    <mergeCell ref="E40:H40"/>
    <mergeCell ref="D47:E48"/>
    <mergeCell ref="D9:F10"/>
    <mergeCell ref="E38:H38"/>
    <mergeCell ref="E39:H39"/>
  </mergeCells>
  <hyperlinks>
    <hyperlink ref="E39" r:id="rId1" display="InscripcionesAEP@gmail.com"/>
    <hyperlink ref="G7" r:id="rId2" display="LISTADO DE AFILIADOS 2019 (por orden alfabético)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2019-08-17T13:27:37Z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