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'Inscripciones'!$A$1:$N$70</definedName>
  </definedNames>
  <calcPr fullCalcOnLoad="1"/>
</workbook>
</file>

<file path=xl/sharedStrings.xml><?xml version="1.0" encoding="utf-8"?>
<sst xmlns="http://schemas.openxmlformats.org/spreadsheetml/2006/main" count="57" uniqueCount="43">
  <si>
    <t>ASOCIACIÓN ESPAÑOLA DE POWERLIFTING (AEP)</t>
  </si>
  <si>
    <t>CLUB:</t>
  </si>
  <si>
    <t>NOMBRE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</si>
  <si>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</si>
  <si>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</si>
  <si>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</si>
  <si>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</si>
  <si>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</si>
  <si>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</si>
  <si>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</si>
  <si>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</si>
  <si>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</si>
  <si>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</si>
  <si>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</si>
  <si>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</si>
  <si>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</si>
  <si>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</si>
  <si>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</si>
  <si>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</si>
  <si>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</si>
  <si>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</si>
  <si>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</si>
  <si>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AÑO</t>
  </si>
  <si>
    <t>DIV.</t>
  </si>
  <si>
    <t>INSCR.</t>
  </si>
  <si>
    <t>€ / INSCR.</t>
  </si>
  <si>
    <t>*  Adjuntar SIEMPRE en el e-mail la copia del resguardo del ingreso de las cuotas de inscripción</t>
  </si>
  <si>
    <t>*  Identificar SIEMPRE  en el texto del ingreso o transferencia bancaria el NOMBRE del CLUB.</t>
  </si>
  <si>
    <t>LEVANTADORES</t>
  </si>
  <si>
    <t>ENTRENADORES</t>
  </si>
  <si>
    <t>*  El competidor deberá disponer de licencia Ordinaria en vigor para aceptar su inscripción</t>
  </si>
  <si>
    <t>InscripcionesAEP@gmail.com</t>
  </si>
  <si>
    <t>(kg)</t>
  </si>
  <si>
    <t>FOTOGRAFO de CLUB</t>
  </si>
  <si>
    <t>*  Tanto el ENTRENADOR, como el FOTOGRAFO de Club, deberán estar afiliados a la AEP, cuando menos  con licencia Básica en vigor</t>
  </si>
  <si>
    <t>*  SOLO se aceptarán ingresos realizados por los CLUBS y debidamente identificados, nunca a título individual</t>
  </si>
  <si>
    <t>LISTADO de AFILIADOS 2021</t>
  </si>
  <si>
    <r>
      <t>IMPRESCINDIBLE</t>
    </r>
    <r>
      <rPr>
        <sz val="11"/>
        <rFont val="Tahoma"/>
        <family val="2"/>
      </rPr>
      <t xml:space="preserve"> poner el número</t>
    </r>
    <r>
      <rPr>
        <b/>
        <sz val="11"/>
        <rFont val="Tahoma"/>
        <family val="2"/>
      </rPr>
      <t xml:space="preserve"> NS</t>
    </r>
    <r>
      <rPr>
        <sz val="11"/>
        <rFont val="Tahoma"/>
        <family val="2"/>
      </rPr>
      <t xml:space="preserve"> del</t>
    </r>
  </si>
  <si>
    <t>Campeonato de España Másters de Powerlifting Raw y Equipado</t>
  </si>
  <si>
    <t>Chiva (Valencia) - 26 y 27 de junio del 2021</t>
  </si>
  <si>
    <t>o</t>
  </si>
  <si>
    <t>RAW</t>
  </si>
  <si>
    <t>EQUP.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</si>
</sst>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  <numFmt numFmtId="176" formatCode="d\-m\-yy\ h:mm;@"/>
    <numFmt numFmtId="177" formatCode="\4\7;\5\2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Arial"/>
      <family val="2"/>
    </font>
    <font>
      <sz val="14"/>
      <name val="Tahoma"/>
      <family val="2"/>
    </font>
    <font>
      <sz val="14"/>
      <color indexed="12"/>
      <name val="Tahoma"/>
      <family val="2"/>
    </font>
    <font>
      <b/>
      <u val="single"/>
      <sz val="11"/>
      <color indexed="12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6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Alignment="1" applyProtection="1">
      <alignment horizontal="left" indent="4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left" indent="4"/>
      <protection/>
    </xf>
    <xf numFmtId="0" fontId="59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166" fontId="0" fillId="0" borderId="0" xfId="0" applyNumberFormat="1" applyAlignment="1" applyProtection="1">
      <alignment horizontal="left" indent="4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left" vertical="center" indent="1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60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60" fillId="33" borderId="0" xfId="0" applyFont="1" applyFill="1" applyBorder="1" applyAlignment="1" applyProtection="1">
      <alignment horizontal="left" vertical="center"/>
      <protection/>
    </xf>
    <xf numFmtId="0" fontId="60" fillId="33" borderId="14" xfId="0" applyFont="1" applyFill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 horizontal="center"/>
      <protection locked="0"/>
    </xf>
    <xf numFmtId="166" fontId="60" fillId="0" borderId="18" xfId="0" applyNumberFormat="1" applyFont="1" applyBorder="1" applyAlignment="1" applyProtection="1">
      <alignment horizontal="center"/>
      <protection/>
    </xf>
    <xf numFmtId="49" fontId="8" fillId="0" borderId="19" xfId="0" applyNumberFormat="1" applyFont="1" applyBorder="1" applyAlignment="1" applyProtection="1">
      <alignment horizontal="center"/>
      <protection locked="0"/>
    </xf>
    <xf numFmtId="0" fontId="60" fillId="0" borderId="18" xfId="0" applyNumberFormat="1" applyFont="1" applyBorder="1" applyAlignment="1" applyProtection="1">
      <alignment horizontal="center"/>
      <protection/>
    </xf>
    <xf numFmtId="0" fontId="60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0" fillId="34" borderId="14" xfId="0" applyFont="1" applyFill="1" applyBorder="1" applyAlignment="1" applyProtection="1">
      <alignment horizontal="left" vertical="center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left" vertical="center" indent="1"/>
      <protection/>
    </xf>
    <xf numFmtId="0" fontId="8" fillId="34" borderId="14" xfId="0" applyFont="1" applyFill="1" applyBorder="1" applyAlignment="1" applyProtection="1">
      <alignment horizontal="left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60" fillId="33" borderId="21" xfId="0" applyFont="1" applyFill="1" applyBorder="1" applyAlignment="1" applyProtection="1">
      <alignment horizontal="left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60" fillId="34" borderId="21" xfId="0" applyFont="1" applyFill="1" applyBorder="1" applyAlignment="1" applyProtection="1">
      <alignment horizontal="left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9" fillId="34" borderId="24" xfId="0" applyFont="1" applyFill="1" applyBorder="1" applyAlignment="1" applyProtection="1">
      <alignment horizontal="center" vertical="center"/>
      <protection/>
    </xf>
    <xf numFmtId="0" fontId="9" fillId="34" borderId="25" xfId="0" applyFont="1" applyFill="1" applyBorder="1" applyAlignment="1" applyProtection="1">
      <alignment horizontal="center" vertical="center"/>
      <protection/>
    </xf>
    <xf numFmtId="0" fontId="58" fillId="0" borderId="24" xfId="0" applyNumberFormat="1" applyFont="1" applyBorder="1" applyAlignment="1" applyProtection="1">
      <alignment horizontal="center" vertical="center"/>
      <protection/>
    </xf>
    <xf numFmtId="0" fontId="60" fillId="0" borderId="17" xfId="0" applyFont="1" applyBorder="1" applyAlignment="1" applyProtection="1">
      <alignment horizontal="right"/>
      <protection locked="0"/>
    </xf>
    <xf numFmtId="0" fontId="60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vertical="center"/>
      <protection/>
    </xf>
    <xf numFmtId="167" fontId="8" fillId="0" borderId="2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Fill="1" applyBorder="1" applyAlignment="1" applyProtection="1">
      <alignment horizontal="left" indent="2"/>
      <protection/>
    </xf>
    <xf numFmtId="0" fontId="14" fillId="0" borderId="0" xfId="0" applyFont="1" applyFill="1" applyBorder="1" applyAlignment="1" applyProtection="1">
      <alignment horizontal="left" indent="2"/>
      <protection/>
    </xf>
    <xf numFmtId="0" fontId="15" fillId="0" borderId="0" xfId="0" applyFont="1" applyFill="1" applyBorder="1" applyAlignment="1" applyProtection="1">
      <alignment horizontal="left" indent="2"/>
      <protection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167" fontId="9" fillId="0" borderId="18" xfId="0" applyNumberFormat="1" applyFont="1" applyBorder="1" applyAlignment="1" applyProtection="1">
      <alignment horizontal="right" vertical="center"/>
      <protection/>
    </xf>
    <xf numFmtId="0" fontId="9" fillId="35" borderId="20" xfId="0" applyFont="1" applyFill="1" applyBorder="1" applyAlignment="1" applyProtection="1">
      <alignment horizontal="center" vertical="center"/>
      <protection/>
    </xf>
    <xf numFmtId="0" fontId="60" fillId="35" borderId="21" xfId="0" applyFont="1" applyFill="1" applyBorder="1" applyAlignment="1" applyProtection="1">
      <alignment horizontal="left" vertical="center"/>
      <protection/>
    </xf>
    <xf numFmtId="0" fontId="8" fillId="35" borderId="21" xfId="0" applyFont="1" applyFill="1" applyBorder="1" applyAlignment="1" applyProtection="1">
      <alignment horizontal="center" vertical="center"/>
      <protection/>
    </xf>
    <xf numFmtId="0" fontId="9" fillId="35" borderId="24" xfId="0" applyFont="1" applyFill="1" applyBorder="1" applyAlignment="1" applyProtection="1">
      <alignment horizontal="center" vertical="center"/>
      <protection/>
    </xf>
    <xf numFmtId="0" fontId="60" fillId="35" borderId="0" xfId="0" applyFont="1" applyFill="1" applyBorder="1" applyAlignment="1" applyProtection="1">
      <alignment horizontal="left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25" xfId="0" applyFont="1" applyFill="1" applyBorder="1" applyAlignment="1" applyProtection="1">
      <alignment horizontal="center" vertical="center"/>
      <protection/>
    </xf>
    <xf numFmtId="0" fontId="60" fillId="35" borderId="14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8" fillId="35" borderId="14" xfId="0" applyFont="1" applyFill="1" applyBorder="1" applyAlignment="1" applyProtection="1">
      <alignment horizontal="left" vertical="center" indent="1"/>
      <protection/>
    </xf>
    <xf numFmtId="0" fontId="8" fillId="35" borderId="14" xfId="0" applyFont="1" applyFill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9" fillId="0" borderId="32" xfId="0" applyFont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9" fillId="0" borderId="34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166" fontId="9" fillId="0" borderId="35" xfId="0" applyNumberFormat="1" applyFont="1" applyBorder="1" applyAlignment="1" applyProtection="1">
      <alignment horizontal="left" vertical="center"/>
      <protection locked="0"/>
    </xf>
    <xf numFmtId="166" fontId="9" fillId="0" borderId="36" xfId="0" applyNumberFormat="1" applyFont="1" applyBorder="1" applyAlignment="1" applyProtection="1">
      <alignment horizontal="left" vertical="center"/>
      <protection locked="0"/>
    </xf>
    <xf numFmtId="166" fontId="0" fillId="0" borderId="37" xfId="0" applyNumberFormat="1" applyBorder="1" applyAlignment="1" applyProtection="1">
      <alignment vertical="center"/>
      <protection locked="0"/>
    </xf>
    <xf numFmtId="0" fontId="16" fillId="0" borderId="0" xfId="46" applyFont="1" applyAlignment="1" applyProtection="1">
      <alignment/>
      <protection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38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166" fontId="61" fillId="0" borderId="35" xfId="0" applyNumberFormat="1" applyFont="1" applyBorder="1" applyAlignment="1" applyProtection="1">
      <alignment horizontal="center" vertical="center"/>
      <protection/>
    </xf>
    <xf numFmtId="166" fontId="0" fillId="0" borderId="36" xfId="0" applyNumberFormat="1" applyBorder="1" applyAlignment="1">
      <alignment horizontal="center" vertical="center"/>
    </xf>
    <xf numFmtId="166" fontId="0" fillId="0" borderId="37" xfId="0" applyNumberFormat="1" applyBorder="1" applyAlignment="1">
      <alignment horizontal="center" vertical="center"/>
    </xf>
    <xf numFmtId="0" fontId="62" fillId="35" borderId="21" xfId="0" applyFont="1" applyFill="1" applyBorder="1" applyAlignment="1" applyProtection="1">
      <alignment horizontal="left" vertical="center" indent="2"/>
      <protection/>
    </xf>
    <xf numFmtId="0" fontId="0" fillId="0" borderId="21" xfId="0" applyBorder="1" applyAlignment="1">
      <alignment horizontal="left" vertical="center" indent="2"/>
    </xf>
    <xf numFmtId="0" fontId="0" fillId="0" borderId="40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39" xfId="0" applyBorder="1" applyAlignment="1">
      <alignment horizontal="left" vertical="center" indent="2"/>
    </xf>
    <xf numFmtId="0" fontId="8" fillId="0" borderId="28" xfId="46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9" xfId="46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2" fillId="34" borderId="21" xfId="0" applyFont="1" applyFill="1" applyBorder="1" applyAlignment="1" applyProtection="1">
      <alignment horizontal="left" vertical="center" indent="2"/>
      <protection/>
    </xf>
    <xf numFmtId="0" fontId="0" fillId="0" borderId="42" xfId="0" applyBorder="1" applyAlignment="1">
      <alignment horizontal="left" vertical="center" indent="2"/>
    </xf>
    <xf numFmtId="0" fontId="0" fillId="0" borderId="43" xfId="0" applyBorder="1" applyAlignment="1">
      <alignment horizontal="left" vertical="center" indent="2"/>
    </xf>
    <xf numFmtId="0" fontId="0" fillId="35" borderId="42" xfId="0" applyFill="1" applyBorder="1" applyAlignment="1">
      <alignment horizontal="left" vertical="center" indent="2"/>
    </xf>
    <xf numFmtId="0" fontId="0" fillId="35" borderId="0" xfId="0" applyFill="1" applyAlignment="1">
      <alignment horizontal="left" vertical="center" indent="2"/>
    </xf>
    <xf numFmtId="0" fontId="0" fillId="35" borderId="43" xfId="0" applyFill="1" applyBorder="1" applyAlignment="1">
      <alignment horizontal="left" vertical="center" indent="2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3</xdr:row>
      <xdr:rowOff>57150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hyperlink" Target="..\..\..\..\..\WEB_AEP\Actualizaciones\Documentos\Listado_Afiliados_2021.htm" TargetMode="External" /><Relationship Id="rId4" Type="http://schemas.openxmlformats.org/officeDocument/2006/relationships/hyperlink" Target="..\..\..\..\..\WEB_AEP\Actualizaciones\Documentos\Listado_Afiliados_2021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showGridLines="0" tabSelected="1" zoomScaleSheetLayoutView="100" zoomScalePageLayoutView="0" workbookViewId="0" topLeftCell="A2">
      <selection activeCell="H14" sqref="H14"/>
    </sheetView>
  </sheetViews>
  <sheetFormatPr defaultColWidth="11.421875" defaultRowHeight="15" customHeight="1"/>
  <cols>
    <col min="1" max="2" width="5.7109375" style="9" customWidth="1"/>
    <col min="3" max="3" width="5.7109375" style="15" customWidth="1"/>
    <col min="4" max="4" width="24.7109375" style="15" customWidth="1"/>
    <col min="5" max="5" width="16.7109375" style="9" customWidth="1"/>
    <col min="6" max="6" width="6.7109375" style="9" customWidth="1"/>
    <col min="7" max="10" width="7.7109375" style="9" customWidth="1"/>
    <col min="11" max="11" width="26.7109375" style="9" customWidth="1"/>
    <col min="12" max="14" width="6.7109375" style="9" customWidth="1"/>
    <col min="15" max="15" width="30.7109375" style="19" customWidth="1"/>
    <col min="16" max="16384" width="11.421875" style="10" customWidth="1"/>
  </cols>
  <sheetData>
    <row r="1" spans="2:15" s="3" customFormat="1" ht="31.5" customHeight="1">
      <c r="B1" s="4"/>
      <c r="C1" s="1"/>
      <c r="D1" s="67" t="s">
        <v>0</v>
      </c>
      <c r="E1" s="66"/>
      <c r="F1" s="66"/>
      <c r="G1" s="66"/>
      <c r="H1" s="66"/>
      <c r="I1" s="66"/>
      <c r="J1" s="66"/>
      <c r="K1" s="66"/>
      <c r="L1" s="66"/>
      <c r="M1" s="5"/>
      <c r="N1" s="6"/>
      <c r="O1" s="17"/>
    </row>
    <row r="2" spans="2:15" s="3" customFormat="1" ht="18">
      <c r="B2" s="4"/>
      <c r="C2" s="2"/>
      <c r="D2" s="68" t="s">
        <v>38</v>
      </c>
      <c r="E2" s="64"/>
      <c r="F2" s="64"/>
      <c r="G2" s="64"/>
      <c r="H2" s="64"/>
      <c r="I2" s="64"/>
      <c r="J2" s="64"/>
      <c r="K2" s="64"/>
      <c r="L2" s="64"/>
      <c r="M2" s="64"/>
      <c r="N2" s="7"/>
      <c r="O2" s="17"/>
    </row>
    <row r="3" spans="2:15" s="3" customFormat="1" ht="18">
      <c r="B3" s="4"/>
      <c r="C3" s="21"/>
      <c r="D3" s="69" t="s">
        <v>39</v>
      </c>
      <c r="E3" s="65"/>
      <c r="F3" s="65"/>
      <c r="G3" s="65"/>
      <c r="H3" s="65"/>
      <c r="I3" s="65"/>
      <c r="J3" s="65"/>
      <c r="K3" s="65"/>
      <c r="L3" s="65"/>
      <c r="M3" s="22"/>
      <c r="N3" s="7"/>
      <c r="O3" s="17"/>
    </row>
    <row r="5" spans="1:15" s="8" customFormat="1" ht="15" customHeight="1">
      <c r="A5" s="92" t="s">
        <v>1</v>
      </c>
      <c r="B5" s="93"/>
      <c r="C5" s="96"/>
      <c r="D5" s="97"/>
      <c r="E5" s="98"/>
      <c r="G5" s="103" t="s">
        <v>37</v>
      </c>
      <c r="H5" s="103"/>
      <c r="I5" s="104"/>
      <c r="J5" s="104"/>
      <c r="K5" s="104"/>
      <c r="L5" s="104"/>
      <c r="M5" s="104"/>
      <c r="N5" s="104"/>
      <c r="O5" s="18"/>
    </row>
    <row r="6" spans="1:15" s="8" customFormat="1" ht="15" customHeight="1">
      <c r="A6" s="94" t="s">
        <v>4</v>
      </c>
      <c r="B6" s="95"/>
      <c r="C6" s="99"/>
      <c r="D6" s="100"/>
      <c r="E6" s="101"/>
      <c r="F6"/>
      <c r="G6" s="102" t="s">
        <v>36</v>
      </c>
      <c r="H6" s="102"/>
      <c r="I6" s="102"/>
      <c r="J6" s="102"/>
      <c r="K6" s="102"/>
      <c r="L6" s="102"/>
      <c r="M6" s="102"/>
      <c r="N6" s="102"/>
      <c r="O6" s="18"/>
    </row>
    <row r="7" spans="2:4" ht="15" customHeight="1" thickBot="1">
      <c r="B7" s="10"/>
      <c r="C7" s="11"/>
      <c r="D7" s="11"/>
    </row>
    <row r="8" spans="1:15" ht="15" customHeight="1">
      <c r="A8" s="43"/>
      <c r="B8" s="44" t="s">
        <v>19</v>
      </c>
      <c r="C8" s="45"/>
      <c r="D8" s="113" t="s">
        <v>28</v>
      </c>
      <c r="E8" s="114"/>
      <c r="F8" s="115"/>
      <c r="G8" s="46"/>
      <c r="H8" s="47" t="s">
        <v>7</v>
      </c>
      <c r="I8" s="47" t="s">
        <v>41</v>
      </c>
      <c r="J8" s="58"/>
      <c r="K8" s="10"/>
      <c r="L8" s="10"/>
      <c r="M8" s="10"/>
      <c r="N8" s="10"/>
      <c r="O8" s="10"/>
    </row>
    <row r="9" spans="1:15" ht="15" customHeight="1">
      <c r="A9" s="48"/>
      <c r="B9" s="29" t="s">
        <v>20</v>
      </c>
      <c r="C9" s="12" t="s">
        <v>5</v>
      </c>
      <c r="D9" s="116"/>
      <c r="E9" s="116"/>
      <c r="F9" s="117"/>
      <c r="G9" s="16"/>
      <c r="H9" s="13" t="s">
        <v>3</v>
      </c>
      <c r="I9" s="13" t="s">
        <v>40</v>
      </c>
      <c r="J9" s="58"/>
      <c r="K9" s="10"/>
      <c r="L9" s="10"/>
      <c r="M9" s="10"/>
      <c r="N9" s="10"/>
      <c r="O9" s="10"/>
    </row>
    <row r="10" spans="1:15" ht="15" customHeight="1">
      <c r="A10" s="49"/>
      <c r="B10" s="30" t="s">
        <v>21</v>
      </c>
      <c r="C10" s="24" t="s">
        <v>6</v>
      </c>
      <c r="D10" s="25" t="s">
        <v>9</v>
      </c>
      <c r="E10" s="26" t="s">
        <v>2</v>
      </c>
      <c r="F10" s="24" t="s">
        <v>22</v>
      </c>
      <c r="G10" s="27" t="s">
        <v>23</v>
      </c>
      <c r="H10" s="28" t="s">
        <v>32</v>
      </c>
      <c r="I10" s="28" t="s">
        <v>42</v>
      </c>
      <c r="J10" s="58"/>
      <c r="K10" s="10"/>
      <c r="L10" s="10"/>
      <c r="M10" s="10"/>
      <c r="N10" s="10"/>
      <c r="O10" s="10"/>
    </row>
    <row r="11" spans="1:15" ht="15" customHeight="1">
      <c r="A11" s="50">
        <v>1</v>
      </c>
      <c r="B11" s="59"/>
      <c r="C11" s="31"/>
      <c r="D11" s="32"/>
      <c r="E11" s="32"/>
      <c r="F11" s="33"/>
      <c r="G11" s="34" t="str">
        <f aca="true" t="shared" si="0" ref="G11:G30">IF($J11="---",$J11,IF($J11&lt;14,"-14",IF($J11&lt;19,"SBJ",IF($J11&lt;24,"JUN",IF($J11&gt;69,"M4",IF($J11&gt;59,"M3",IF($J11&gt;49,"M2",IF($J11&gt;39,"M1","SNR"))))))))</f>
        <v>---</v>
      </c>
      <c r="H11" s="35"/>
      <c r="I11" s="35"/>
      <c r="J11" s="58" t="str">
        <f>IF($F11&gt;1900,2021-$F11,"---")</f>
        <v>---</v>
      </c>
      <c r="K11" s="10"/>
      <c r="L11" s="10"/>
      <c r="M11" s="10"/>
      <c r="N11" s="10"/>
      <c r="O11" s="10"/>
    </row>
    <row r="12" spans="1:15" ht="15" customHeight="1">
      <c r="A12" s="50">
        <v>2</v>
      </c>
      <c r="B12" s="59"/>
      <c r="C12" s="31"/>
      <c r="D12" s="32"/>
      <c r="E12" s="32"/>
      <c r="F12" s="33"/>
      <c r="G12" s="36" t="str">
        <f t="shared" si="0"/>
        <v>---</v>
      </c>
      <c r="H12" s="35"/>
      <c r="I12" s="35"/>
      <c r="J12" s="58" t="str">
        <f aca="true" t="shared" si="1" ref="J12:J30">IF($F12&gt;1900,2021-$F12,"---")</f>
        <v>---</v>
      </c>
      <c r="K12" s="10"/>
      <c r="L12" s="10"/>
      <c r="M12" s="10"/>
      <c r="N12" s="10"/>
      <c r="O12" s="10"/>
    </row>
    <row r="13" spans="1:15" ht="15" customHeight="1">
      <c r="A13" s="50">
        <v>3</v>
      </c>
      <c r="B13" s="59"/>
      <c r="C13" s="31"/>
      <c r="D13" s="32"/>
      <c r="E13" s="32"/>
      <c r="F13" s="33"/>
      <c r="G13" s="36" t="str">
        <f t="shared" si="0"/>
        <v>---</v>
      </c>
      <c r="H13" s="35"/>
      <c r="I13" s="35"/>
      <c r="J13" s="58" t="str">
        <f t="shared" si="1"/>
        <v>---</v>
      </c>
      <c r="K13" s="10"/>
      <c r="L13" s="10"/>
      <c r="M13" s="10"/>
      <c r="N13" s="10"/>
      <c r="O13" s="10"/>
    </row>
    <row r="14" spans="1:15" ht="15" customHeight="1">
      <c r="A14" s="50">
        <v>4</v>
      </c>
      <c r="B14" s="59"/>
      <c r="C14" s="31"/>
      <c r="D14" s="32"/>
      <c r="E14" s="32"/>
      <c r="F14" s="33"/>
      <c r="G14" s="36" t="str">
        <f t="shared" si="0"/>
        <v>---</v>
      </c>
      <c r="H14" s="35"/>
      <c r="I14" s="35"/>
      <c r="J14" s="58" t="str">
        <f t="shared" si="1"/>
        <v>---</v>
      </c>
      <c r="K14" s="10"/>
      <c r="L14" s="10"/>
      <c r="M14" s="10"/>
      <c r="N14" s="10"/>
      <c r="O14" s="10"/>
    </row>
    <row r="15" spans="1:15" ht="15" customHeight="1">
      <c r="A15" s="50">
        <v>5</v>
      </c>
      <c r="B15" s="59"/>
      <c r="C15" s="31"/>
      <c r="D15" s="32"/>
      <c r="E15" s="32"/>
      <c r="F15" s="33"/>
      <c r="G15" s="36" t="str">
        <f t="shared" si="0"/>
        <v>---</v>
      </c>
      <c r="H15" s="35"/>
      <c r="I15" s="35"/>
      <c r="J15" s="58" t="str">
        <f t="shared" si="1"/>
        <v>---</v>
      </c>
      <c r="K15" s="10"/>
      <c r="L15" s="10"/>
      <c r="M15" s="10"/>
      <c r="N15" s="10"/>
      <c r="O15" s="10"/>
    </row>
    <row r="16" spans="1:15" ht="15" customHeight="1">
      <c r="A16" s="50">
        <v>6</v>
      </c>
      <c r="B16" s="59"/>
      <c r="C16" s="31"/>
      <c r="D16" s="32"/>
      <c r="E16" s="32"/>
      <c r="F16" s="33"/>
      <c r="G16" s="36" t="str">
        <f t="shared" si="0"/>
        <v>---</v>
      </c>
      <c r="H16" s="35"/>
      <c r="I16" s="35"/>
      <c r="J16" s="58" t="str">
        <f t="shared" si="1"/>
        <v>---</v>
      </c>
      <c r="K16" s="10"/>
      <c r="L16" s="10"/>
      <c r="M16" s="10"/>
      <c r="N16" s="10"/>
      <c r="O16" s="10"/>
    </row>
    <row r="17" spans="1:15" ht="15" customHeight="1">
      <c r="A17" s="50">
        <v>7</v>
      </c>
      <c r="B17" s="59"/>
      <c r="C17" s="31"/>
      <c r="D17" s="32"/>
      <c r="E17" s="32"/>
      <c r="F17" s="33"/>
      <c r="G17" s="36" t="str">
        <f t="shared" si="0"/>
        <v>---</v>
      </c>
      <c r="H17" s="35"/>
      <c r="I17" s="35"/>
      <c r="J17" s="58" t="str">
        <f t="shared" si="1"/>
        <v>---</v>
      </c>
      <c r="K17" s="10"/>
      <c r="L17" s="10"/>
      <c r="M17" s="10"/>
      <c r="N17" s="10"/>
      <c r="O17" s="10"/>
    </row>
    <row r="18" spans="1:15" ht="15" customHeight="1">
      <c r="A18" s="50">
        <v>8</v>
      </c>
      <c r="B18" s="59"/>
      <c r="C18" s="31"/>
      <c r="D18" s="32"/>
      <c r="E18" s="32"/>
      <c r="F18" s="33"/>
      <c r="G18" s="36" t="str">
        <f t="shared" si="0"/>
        <v>---</v>
      </c>
      <c r="H18" s="35"/>
      <c r="I18" s="35"/>
      <c r="J18" s="58" t="str">
        <f t="shared" si="1"/>
        <v>---</v>
      </c>
      <c r="K18" s="10"/>
      <c r="L18" s="10"/>
      <c r="M18" s="10"/>
      <c r="N18" s="10"/>
      <c r="O18" s="10"/>
    </row>
    <row r="19" spans="1:15" ht="15" customHeight="1">
      <c r="A19" s="50">
        <v>9</v>
      </c>
      <c r="B19" s="59"/>
      <c r="C19" s="31"/>
      <c r="D19" s="32"/>
      <c r="E19" s="32"/>
      <c r="F19" s="33"/>
      <c r="G19" s="36" t="str">
        <f t="shared" si="0"/>
        <v>---</v>
      </c>
      <c r="H19" s="35"/>
      <c r="I19" s="35"/>
      <c r="J19" s="58" t="str">
        <f t="shared" si="1"/>
        <v>---</v>
      </c>
      <c r="K19" s="10"/>
      <c r="L19" s="10"/>
      <c r="M19" s="10"/>
      <c r="N19" s="10"/>
      <c r="O19" s="10"/>
    </row>
    <row r="20" spans="1:15" ht="15" customHeight="1">
      <c r="A20" s="50">
        <v>10</v>
      </c>
      <c r="B20" s="59"/>
      <c r="C20" s="31"/>
      <c r="D20" s="32"/>
      <c r="E20" s="32"/>
      <c r="F20" s="33"/>
      <c r="G20" s="36" t="str">
        <f t="shared" si="0"/>
        <v>---</v>
      </c>
      <c r="H20" s="35"/>
      <c r="I20" s="35"/>
      <c r="J20" s="58" t="str">
        <f t="shared" si="1"/>
        <v>---</v>
      </c>
      <c r="K20" s="10"/>
      <c r="L20" s="10"/>
      <c r="M20" s="10"/>
      <c r="N20" s="10"/>
      <c r="O20" s="10"/>
    </row>
    <row r="21" spans="1:15" ht="15" customHeight="1">
      <c r="A21" s="50">
        <v>11</v>
      </c>
      <c r="B21" s="59"/>
      <c r="C21" s="31"/>
      <c r="D21" s="32"/>
      <c r="E21" s="32"/>
      <c r="F21" s="33"/>
      <c r="G21" s="36" t="str">
        <f t="shared" si="0"/>
        <v>---</v>
      </c>
      <c r="H21" s="35"/>
      <c r="I21" s="35"/>
      <c r="J21" s="58" t="str">
        <f t="shared" si="1"/>
        <v>---</v>
      </c>
      <c r="K21" s="10"/>
      <c r="L21" s="10"/>
      <c r="M21" s="10"/>
      <c r="N21" s="10"/>
      <c r="O21" s="10"/>
    </row>
    <row r="22" spans="1:15" ht="15" customHeight="1">
      <c r="A22" s="50">
        <v>12</v>
      </c>
      <c r="B22" s="60"/>
      <c r="C22" s="51"/>
      <c r="D22" s="52"/>
      <c r="E22" s="52"/>
      <c r="F22" s="33"/>
      <c r="G22" s="36" t="str">
        <f t="shared" si="0"/>
        <v>---</v>
      </c>
      <c r="H22" s="35"/>
      <c r="I22" s="35"/>
      <c r="J22" s="58" t="str">
        <f t="shared" si="1"/>
        <v>---</v>
      </c>
      <c r="K22" s="10"/>
      <c r="L22" s="10"/>
      <c r="M22" s="10"/>
      <c r="N22" s="10"/>
      <c r="O22" s="10"/>
    </row>
    <row r="23" spans="1:15" ht="15" customHeight="1">
      <c r="A23" s="50">
        <v>13</v>
      </c>
      <c r="B23" s="59"/>
      <c r="C23" s="31"/>
      <c r="D23" s="32"/>
      <c r="E23" s="32"/>
      <c r="F23" s="33"/>
      <c r="G23" s="36" t="str">
        <f t="shared" si="0"/>
        <v>---</v>
      </c>
      <c r="H23" s="35"/>
      <c r="I23" s="35"/>
      <c r="J23" s="58" t="str">
        <f t="shared" si="1"/>
        <v>---</v>
      </c>
      <c r="K23" s="10"/>
      <c r="L23" s="10"/>
      <c r="M23" s="10"/>
      <c r="N23" s="10"/>
      <c r="O23" s="10"/>
    </row>
    <row r="24" spans="1:15" ht="15" customHeight="1">
      <c r="A24" s="50">
        <v>14</v>
      </c>
      <c r="B24" s="59"/>
      <c r="C24" s="31"/>
      <c r="D24" s="32"/>
      <c r="E24" s="32"/>
      <c r="F24" s="33"/>
      <c r="G24" s="36" t="str">
        <f t="shared" si="0"/>
        <v>---</v>
      </c>
      <c r="H24" s="35"/>
      <c r="I24" s="35"/>
      <c r="J24" s="58" t="str">
        <f t="shared" si="1"/>
        <v>---</v>
      </c>
      <c r="K24" s="10"/>
      <c r="L24" s="10"/>
      <c r="M24" s="10"/>
      <c r="N24" s="10"/>
      <c r="O24" s="10"/>
    </row>
    <row r="25" spans="1:15" ht="15" customHeight="1">
      <c r="A25" s="50">
        <v>15</v>
      </c>
      <c r="B25" s="59"/>
      <c r="C25" s="31"/>
      <c r="D25" s="32"/>
      <c r="E25" s="32"/>
      <c r="F25" s="33"/>
      <c r="G25" s="36" t="str">
        <f t="shared" si="0"/>
        <v>---</v>
      </c>
      <c r="H25" s="35"/>
      <c r="I25" s="35"/>
      <c r="J25" s="58" t="str">
        <f t="shared" si="1"/>
        <v>---</v>
      </c>
      <c r="K25" s="10"/>
      <c r="L25" s="10"/>
      <c r="M25" s="10"/>
      <c r="N25" s="10"/>
      <c r="O25" s="10"/>
    </row>
    <row r="26" spans="1:15" ht="15" customHeight="1">
      <c r="A26" s="50">
        <v>16</v>
      </c>
      <c r="B26" s="59"/>
      <c r="C26" s="31"/>
      <c r="D26" s="32"/>
      <c r="E26" s="32"/>
      <c r="F26" s="33"/>
      <c r="G26" s="36" t="str">
        <f t="shared" si="0"/>
        <v>---</v>
      </c>
      <c r="H26" s="35"/>
      <c r="I26" s="35"/>
      <c r="J26" s="58" t="str">
        <f t="shared" si="1"/>
        <v>---</v>
      </c>
      <c r="K26" s="10"/>
      <c r="L26" s="10"/>
      <c r="M26" s="10"/>
      <c r="N26" s="10"/>
      <c r="O26" s="10"/>
    </row>
    <row r="27" spans="1:15" ht="15" customHeight="1">
      <c r="A27" s="50">
        <v>17</v>
      </c>
      <c r="B27" s="59"/>
      <c r="C27" s="31"/>
      <c r="D27" s="32"/>
      <c r="E27" s="32"/>
      <c r="F27" s="33"/>
      <c r="G27" s="36" t="str">
        <f t="shared" si="0"/>
        <v>---</v>
      </c>
      <c r="H27" s="35"/>
      <c r="I27" s="35"/>
      <c r="J27" s="58" t="str">
        <f t="shared" si="1"/>
        <v>---</v>
      </c>
      <c r="K27" s="10"/>
      <c r="L27" s="10"/>
      <c r="M27" s="10"/>
      <c r="N27" s="10"/>
      <c r="O27" s="10"/>
    </row>
    <row r="28" spans="1:15" ht="15" customHeight="1">
      <c r="A28" s="50">
        <v>18</v>
      </c>
      <c r="B28" s="59"/>
      <c r="C28" s="31"/>
      <c r="D28" s="32"/>
      <c r="E28" s="32"/>
      <c r="F28" s="33"/>
      <c r="G28" s="36" t="str">
        <f t="shared" si="0"/>
        <v>---</v>
      </c>
      <c r="H28" s="35"/>
      <c r="I28" s="35"/>
      <c r="J28" s="58" t="str">
        <f t="shared" si="1"/>
        <v>---</v>
      </c>
      <c r="K28" s="10"/>
      <c r="L28" s="10"/>
      <c r="M28" s="10"/>
      <c r="N28" s="10"/>
      <c r="O28" s="10"/>
    </row>
    <row r="29" spans="1:15" ht="15" customHeight="1">
      <c r="A29" s="50">
        <v>19</v>
      </c>
      <c r="B29" s="59"/>
      <c r="C29" s="31"/>
      <c r="D29" s="32"/>
      <c r="E29" s="32"/>
      <c r="F29" s="33"/>
      <c r="G29" s="36" t="str">
        <f t="shared" si="0"/>
        <v>---</v>
      </c>
      <c r="H29" s="35"/>
      <c r="I29" s="35"/>
      <c r="J29" s="58" t="str">
        <f t="shared" si="1"/>
        <v>---</v>
      </c>
      <c r="K29" s="61"/>
      <c r="L29" s="10"/>
      <c r="M29" s="10"/>
      <c r="N29" s="10"/>
      <c r="O29" s="10"/>
    </row>
    <row r="30" spans="1:15" ht="15" customHeight="1">
      <c r="A30" s="50">
        <v>20</v>
      </c>
      <c r="B30" s="59"/>
      <c r="C30" s="31"/>
      <c r="D30" s="32"/>
      <c r="E30" s="32"/>
      <c r="F30" s="33"/>
      <c r="G30" s="36" t="str">
        <f t="shared" si="0"/>
        <v>---</v>
      </c>
      <c r="H30" s="35"/>
      <c r="I30" s="35"/>
      <c r="J30" s="58" t="str">
        <f t="shared" si="1"/>
        <v>---</v>
      </c>
      <c r="K30" s="61"/>
      <c r="L30" s="10"/>
      <c r="M30" s="10"/>
      <c r="N30" s="10"/>
      <c r="O30" s="10"/>
    </row>
    <row r="32" ht="15" customHeight="1">
      <c r="A32" s="23" t="s">
        <v>30</v>
      </c>
    </row>
    <row r="33" ht="15" customHeight="1" thickBot="1">
      <c r="A33" s="23"/>
    </row>
    <row r="34" spans="1:15" ht="15" customHeight="1">
      <c r="A34" s="53"/>
      <c r="B34" s="54" t="s">
        <v>19</v>
      </c>
      <c r="C34" s="55"/>
      <c r="D34" s="124" t="s">
        <v>29</v>
      </c>
      <c r="E34" s="125"/>
      <c r="F34" s="58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" customHeight="1">
      <c r="A35" s="56"/>
      <c r="B35" s="37" t="s">
        <v>20</v>
      </c>
      <c r="C35" s="38" t="s">
        <v>5</v>
      </c>
      <c r="D35" s="116"/>
      <c r="E35" s="126"/>
      <c r="F35" s="58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" customHeight="1">
      <c r="A36" s="57"/>
      <c r="B36" s="39" t="s">
        <v>21</v>
      </c>
      <c r="C36" s="40" t="s">
        <v>6</v>
      </c>
      <c r="D36" s="41" t="s">
        <v>9</v>
      </c>
      <c r="E36" s="42" t="s">
        <v>2</v>
      </c>
      <c r="F36" s="58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" customHeight="1">
      <c r="A37" s="50">
        <v>1</v>
      </c>
      <c r="B37" s="59"/>
      <c r="C37" s="31"/>
      <c r="D37" s="32"/>
      <c r="E37" s="32"/>
      <c r="F37" s="58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" customHeight="1">
      <c r="A38" s="50">
        <v>2</v>
      </c>
      <c r="B38" s="59"/>
      <c r="C38" s="31"/>
      <c r="D38" s="32"/>
      <c r="E38" s="32"/>
      <c r="F38" s="58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" customHeight="1">
      <c r="A39" s="50">
        <v>3</v>
      </c>
      <c r="B39" s="59"/>
      <c r="C39" s="31"/>
      <c r="D39" s="32"/>
      <c r="E39" s="32"/>
      <c r="F39" s="58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" customHeight="1">
      <c r="A40" s="50">
        <v>4</v>
      </c>
      <c r="B40" s="59"/>
      <c r="C40" s="31"/>
      <c r="D40" s="32"/>
      <c r="E40" s="32"/>
      <c r="F40" s="58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" customHeight="1">
      <c r="A41" s="50">
        <v>5</v>
      </c>
      <c r="B41" s="59"/>
      <c r="C41" s="31"/>
      <c r="D41" s="32"/>
      <c r="E41" s="32"/>
      <c r="F41" s="58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" customHeight="1">
      <c r="A42" s="50">
        <v>6</v>
      </c>
      <c r="B42" s="59"/>
      <c r="C42" s="31"/>
      <c r="D42" s="32"/>
      <c r="E42" s="32"/>
      <c r="F42" s="58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" customHeight="1">
      <c r="A43" s="50">
        <v>7</v>
      </c>
      <c r="B43" s="59"/>
      <c r="C43" s="31"/>
      <c r="D43" s="32"/>
      <c r="E43" s="32"/>
      <c r="F43" s="58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" customHeight="1">
      <c r="A44" s="50">
        <v>8</v>
      </c>
      <c r="B44" s="59"/>
      <c r="C44" s="31"/>
      <c r="D44" s="32"/>
      <c r="E44" s="32"/>
      <c r="F44" s="58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5" customHeight="1">
      <c r="A45" s="50">
        <v>9</v>
      </c>
      <c r="B45" s="59"/>
      <c r="C45" s="31"/>
      <c r="D45" s="32"/>
      <c r="E45" s="32"/>
      <c r="F45" s="58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5" customHeight="1">
      <c r="A46" s="50">
        <v>10</v>
      </c>
      <c r="B46" s="59"/>
      <c r="C46" s="31"/>
      <c r="D46" s="32"/>
      <c r="E46" s="32"/>
      <c r="F46" s="58"/>
      <c r="G46" s="10"/>
      <c r="H46" s="10"/>
      <c r="I46" s="10"/>
      <c r="J46" s="10"/>
      <c r="K46" s="10"/>
      <c r="L46" s="10"/>
      <c r="M46" s="10"/>
      <c r="N46" s="10"/>
      <c r="O46" s="10"/>
    </row>
    <row r="47" ht="15" customHeight="1" thickBot="1"/>
    <row r="48" spans="1:15" ht="15" customHeight="1">
      <c r="A48" s="80"/>
      <c r="B48" s="81" t="s">
        <v>19</v>
      </c>
      <c r="C48" s="82"/>
      <c r="D48" s="113" t="s">
        <v>33</v>
      </c>
      <c r="E48" s="127"/>
      <c r="F48" s="58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" customHeight="1">
      <c r="A49" s="83"/>
      <c r="B49" s="84" t="s">
        <v>20</v>
      </c>
      <c r="C49" s="85" t="s">
        <v>5</v>
      </c>
      <c r="D49" s="128"/>
      <c r="E49" s="129"/>
      <c r="F49" s="58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" customHeight="1">
      <c r="A50" s="86"/>
      <c r="B50" s="87" t="s">
        <v>21</v>
      </c>
      <c r="C50" s="88" t="s">
        <v>6</v>
      </c>
      <c r="D50" s="89" t="s">
        <v>9</v>
      </c>
      <c r="E50" s="90" t="s">
        <v>2</v>
      </c>
      <c r="F50" s="58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" customHeight="1">
      <c r="A51" s="50">
        <v>1</v>
      </c>
      <c r="B51" s="59"/>
      <c r="C51" s="31"/>
      <c r="D51" s="32"/>
      <c r="E51" s="32"/>
      <c r="F51" s="58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" customHeight="1">
      <c r="A52" s="50">
        <v>2</v>
      </c>
      <c r="B52" s="59"/>
      <c r="C52" s="31"/>
      <c r="D52" s="32"/>
      <c r="E52" s="32"/>
      <c r="F52" s="58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" customHeight="1">
      <c r="A53" s="50">
        <v>3</v>
      </c>
      <c r="B53" s="59"/>
      <c r="C53" s="31"/>
      <c r="D53" s="32"/>
      <c r="E53" s="32"/>
      <c r="F53" s="58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" customHeight="1">
      <c r="A54" s="50">
        <v>4</v>
      </c>
      <c r="B54" s="59"/>
      <c r="C54" s="31"/>
      <c r="D54" s="32"/>
      <c r="E54" s="32"/>
      <c r="F54" s="58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" customHeight="1">
      <c r="A55" s="50">
        <v>5</v>
      </c>
      <c r="B55" s="59"/>
      <c r="C55" s="31"/>
      <c r="D55" s="32"/>
      <c r="E55" s="32"/>
      <c r="F55" s="58"/>
      <c r="G55" s="10"/>
      <c r="H55" s="10"/>
      <c r="I55" s="10"/>
      <c r="J55" s="10"/>
      <c r="K55" s="10"/>
      <c r="L55" s="10"/>
      <c r="M55" s="10"/>
      <c r="N55" s="10"/>
      <c r="O55" s="10"/>
    </row>
    <row r="57" ht="15" customHeight="1">
      <c r="A57" s="23" t="s">
        <v>34</v>
      </c>
    </row>
    <row r="58" spans="1:14" ht="15" customHeight="1">
      <c r="A58" s="91"/>
      <c r="B58" s="63"/>
      <c r="C58" s="11"/>
      <c r="D58" s="11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3:14" ht="15" customHeight="1">
      <c r="C59" s="72"/>
      <c r="D59" s="73"/>
      <c r="E59" s="73" t="s">
        <v>25</v>
      </c>
      <c r="F59" s="73" t="s">
        <v>24</v>
      </c>
      <c r="G59" s="74" t="s">
        <v>14</v>
      </c>
      <c r="M59" s="63"/>
      <c r="N59" s="63"/>
    </row>
    <row r="60" spans="3:14" ht="15" customHeight="1">
      <c r="C60" s="75" t="s">
        <v>8</v>
      </c>
      <c r="D60" s="76" t="s">
        <v>11</v>
      </c>
      <c r="E60" s="77">
        <v>30</v>
      </c>
      <c r="F60" s="78">
        <f>COUNTIF($C$11:$C$30,$C60)</f>
        <v>0</v>
      </c>
      <c r="G60" s="79">
        <f>F60*E60</f>
        <v>0</v>
      </c>
      <c r="M60" s="63"/>
      <c r="N60" s="63"/>
    </row>
    <row r="61" spans="3:7" ht="15" customHeight="1">
      <c r="C61" s="75" t="s">
        <v>12</v>
      </c>
      <c r="D61" s="76" t="s">
        <v>13</v>
      </c>
      <c r="E61" s="77">
        <v>30</v>
      </c>
      <c r="F61" s="78">
        <f>COUNTIF($C$11:$C$30,$C61)</f>
        <v>0</v>
      </c>
      <c r="G61" s="79">
        <f>F61*E61</f>
        <v>0</v>
      </c>
    </row>
    <row r="62" spans="3:7" ht="19.5" customHeight="1">
      <c r="C62" s="14"/>
      <c r="D62" s="14"/>
      <c r="E62" s="14" t="s">
        <v>15</v>
      </c>
      <c r="F62" s="20">
        <f>F60+F61</f>
        <v>0</v>
      </c>
      <c r="G62" s="62">
        <f>G61+G60</f>
        <v>0</v>
      </c>
    </row>
    <row r="64" spans="2:11" ht="15" customHeight="1">
      <c r="B64" s="92" t="s">
        <v>17</v>
      </c>
      <c r="C64" s="106"/>
      <c r="D64" s="93"/>
      <c r="E64" s="118" t="s">
        <v>18</v>
      </c>
      <c r="F64" s="119"/>
      <c r="G64" s="119"/>
      <c r="H64" s="119"/>
      <c r="I64" s="120"/>
      <c r="J64" s="70"/>
      <c r="K64" s="70"/>
    </row>
    <row r="65" spans="2:11" ht="15" customHeight="1">
      <c r="B65" s="107" t="s">
        <v>16</v>
      </c>
      <c r="C65" s="108"/>
      <c r="D65" s="109"/>
      <c r="E65" s="121" t="s">
        <v>31</v>
      </c>
      <c r="F65" s="122"/>
      <c r="G65" s="122"/>
      <c r="H65" s="122"/>
      <c r="I65" s="123"/>
      <c r="J65" s="70"/>
      <c r="K65" s="70"/>
    </row>
    <row r="66" spans="2:11" ht="15" customHeight="1">
      <c r="B66" s="94" t="s">
        <v>10</v>
      </c>
      <c r="C66" s="105"/>
      <c r="D66" s="95"/>
      <c r="E66" s="110">
        <v>44351</v>
      </c>
      <c r="F66" s="111"/>
      <c r="G66" s="111"/>
      <c r="H66" s="111"/>
      <c r="I66" s="112"/>
      <c r="J66" s="71"/>
      <c r="K66" s="71"/>
    </row>
    <row r="68" ht="15" customHeight="1">
      <c r="A68" s="23" t="s">
        <v>26</v>
      </c>
    </row>
    <row r="69" ht="15" customHeight="1">
      <c r="A69" s="23" t="s">
        <v>27</v>
      </c>
    </row>
    <row r="70" ht="15" customHeight="1">
      <c r="A70" s="23" t="s">
        <v>35</v>
      </c>
    </row>
  </sheetData>
  <sheetProtection sheet="1"/>
  <mergeCells count="15">
    <mergeCell ref="B66:D66"/>
    <mergeCell ref="B64:D64"/>
    <mergeCell ref="B65:D65"/>
    <mergeCell ref="E66:I66"/>
    <mergeCell ref="D8:F9"/>
    <mergeCell ref="E64:I64"/>
    <mergeCell ref="E65:I65"/>
    <mergeCell ref="D34:E35"/>
    <mergeCell ref="D48:E49"/>
    <mergeCell ref="A5:B5"/>
    <mergeCell ref="A6:B6"/>
    <mergeCell ref="C5:E5"/>
    <mergeCell ref="C6:E6"/>
    <mergeCell ref="G6:N6"/>
    <mergeCell ref="G5:N5"/>
  </mergeCells>
  <hyperlinks>
    <hyperlink ref="E65" r:id="rId1" display="InscripcionesAEP@gmail.com"/>
    <hyperlink ref="G6" r:id="rId2" display="LISTADO DE AFILIADOS 2019 (por orden alfabético)"/>
    <hyperlink ref="G6:N6" r:id="rId3" display="LISTADO de AFILIADOS 2021"/>
    <hyperlink ref="H6" r:id="rId4" display="LISTADO de AFILIADOS 2021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2021-05-31T17:55:16Z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