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<sst xmlns="http://schemas.openxmlformats.org/spreadsheetml/2006/main" count="55" uniqueCount="42">
  <si>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</si>
  <si>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</si>
  <si>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</si>
  <si>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</si>
  <si>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</si>
  <si>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</si>
  <si>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</si>
  <si>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</si>
  <si>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</si>
  <si>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</si>
  <si>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</si>
  <si>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</si>
  <si>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</si>
  <si>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</si>
  <si>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</si>
  <si>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</si>
  <si>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</si>
  <si>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</si>
  <si>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</si>
  <si>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</si>
  <si>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</si>
  <si>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</si>
  <si>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</si>
  <si>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</si>
  <si>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</si>
  <si>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</si>
  <si>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</si>
  <si>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</si>
  <si>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</si>
  <si>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</si>
  <si>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</si>
  <si>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</si>
  <si>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</si>
  <si>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</si>
  <si>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</si>
  <si>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</si>
  <si>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</si>
  <si>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Levantadores/as</t>
  </si>
  <si>
    <t>AP Cataluña - Aragón - Baleares - Valencia</t>
  </si>
  <si>
    <t>La Pobla de Montornès, Tarragona - 29-30 de enero de 2022</t>
  </si>
  <si>
    <t>LISTADO de AFILIADOS 2022</t>
  </si>
  <si>
    <t xml:space="preserve">I Campeonato Regional del Mediterrani de Powerliftin Raw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</si>
</sst>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/>
      <protection locked="0"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5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36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0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8" fillId="33" borderId="42" xfId="0" applyFont="1" applyFill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5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zoomScaleSheetLayoutView="100" zoomScalePageLayoutView="0" workbookViewId="0" topLeftCell="A1">
      <selection activeCell="G36" sqref="G36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2" t="s">
        <v>35</v>
      </c>
      <c r="E1" s="72"/>
      <c r="F1" s="73"/>
      <c r="G1" s="73"/>
      <c r="H1" s="73"/>
      <c r="I1" s="67"/>
      <c r="J1" s="67"/>
      <c r="K1" s="67"/>
      <c r="L1" s="67"/>
      <c r="M1" s="18"/>
    </row>
    <row r="2" spans="2:13" s="4" customFormat="1" ht="15" customHeight="1">
      <c r="B2" s="5"/>
      <c r="C2" s="3"/>
      <c r="D2" s="83" t="s">
        <v>41</v>
      </c>
      <c r="E2" s="77"/>
      <c r="F2" s="76"/>
      <c r="G2" s="76"/>
      <c r="H2" s="76"/>
      <c r="I2" s="78"/>
      <c r="J2" s="78"/>
      <c r="K2" s="78"/>
      <c r="L2" s="78"/>
      <c r="M2" s="18"/>
    </row>
    <row r="3" spans="2:13" s="4" customFormat="1" ht="15" customHeight="1">
      <c r="B3" s="5"/>
      <c r="C3" s="2"/>
      <c r="D3" s="84" t="s">
        <v>38</v>
      </c>
      <c r="E3" s="74"/>
      <c r="F3" s="75"/>
      <c r="G3" s="75"/>
      <c r="H3" s="75"/>
      <c r="I3" s="68"/>
      <c r="J3" s="68"/>
      <c r="K3" s="68"/>
      <c r="L3" s="68"/>
      <c r="M3" s="18"/>
    </row>
    <row r="4" spans="2:13" s="4" customFormat="1" ht="15" customHeight="1">
      <c r="B4" s="5"/>
      <c r="C4" s="24"/>
      <c r="D4" s="85" t="s">
        <v>39</v>
      </c>
      <c r="E4" s="81"/>
      <c r="F4" s="75"/>
      <c r="G4" s="75"/>
      <c r="H4" s="75"/>
      <c r="I4" s="69"/>
      <c r="J4" s="69"/>
      <c r="K4" s="69"/>
      <c r="L4" s="68"/>
      <c r="M4" s="18"/>
    </row>
    <row r="6" spans="1:13" s="6" customFormat="1" ht="15" customHeight="1">
      <c r="A6" s="111" t="s">
        <v>0</v>
      </c>
      <c r="B6" s="113"/>
      <c r="C6" s="117"/>
      <c r="D6" s="118"/>
      <c r="E6" s="119"/>
      <c r="G6" s="124" t="s">
        <v>29</v>
      </c>
      <c r="H6" s="125"/>
      <c r="I6" s="125"/>
      <c r="J6" s="125"/>
      <c r="K6" s="125"/>
      <c r="L6" s="125"/>
      <c r="M6" s="19"/>
    </row>
    <row r="7" spans="1:13" s="6" customFormat="1" ht="15" customHeight="1">
      <c r="A7" s="108" t="s">
        <v>4</v>
      </c>
      <c r="B7" s="110"/>
      <c r="C7" s="120"/>
      <c r="D7" s="121"/>
      <c r="E7" s="122"/>
      <c r="F7"/>
      <c r="G7" s="123" t="s">
        <v>40</v>
      </c>
      <c r="H7" s="123"/>
      <c r="I7" s="123"/>
      <c r="J7" s="123"/>
      <c r="K7" s="123"/>
      <c r="L7" s="123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97" t="s">
        <v>37</v>
      </c>
      <c r="E9" s="98"/>
      <c r="F9" s="99"/>
      <c r="G9" s="51"/>
      <c r="H9" s="62" t="s">
        <v>7</v>
      </c>
      <c r="I9" s="60"/>
      <c r="J9" s="8"/>
      <c r="K9" s="8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95"/>
      <c r="E10" s="95"/>
      <c r="F10" s="100"/>
      <c r="G10" s="17"/>
      <c r="H10" s="17" t="s">
        <v>3</v>
      </c>
      <c r="I10" s="60"/>
      <c r="J10" s="8"/>
      <c r="K10" s="8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2</v>
      </c>
      <c r="I11" s="60"/>
      <c r="J11" s="8"/>
      <c r="K11" s="8"/>
      <c r="L11" s="8"/>
      <c r="M11" s="8"/>
    </row>
    <row r="12" spans="1:13" ht="15" customHeight="1">
      <c r="A12" s="54">
        <v>1</v>
      </c>
      <c r="B12" s="61"/>
      <c r="C12" s="37"/>
      <c r="D12" s="38"/>
      <c r="E12" s="38"/>
      <c r="F12" s="39"/>
      <c r="G12" s="40" t="str">
        <f aca="true" t="shared" si="0" ref="G12:G18">IF($I12="---",$I12,IF($I12&lt;14,"-14",IF($I12&lt;19,"SBJ",IF($I12&lt;24,"JUN",IF($I12&gt;69,"M4",IF($I12&gt;59,"M3",IF($I12&gt;49,"M2",IF($I12&gt;39,"M1","SNR"))))))))</f>
        <v>---</v>
      </c>
      <c r="H12" s="80"/>
      <c r="I12" s="60" t="str">
        <f>IF($F12&gt;1900,2022-$F12,"---")</f>
        <v>---</v>
      </c>
      <c r="J12" s="8"/>
      <c r="K12" s="8"/>
      <c r="L12" s="8"/>
      <c r="M12" s="8"/>
    </row>
    <row r="13" spans="1:13" ht="15" customHeight="1">
      <c r="A13" s="54">
        <v>2</v>
      </c>
      <c r="B13" s="61"/>
      <c r="C13" s="37"/>
      <c r="D13" s="38"/>
      <c r="E13" s="38"/>
      <c r="F13" s="39"/>
      <c r="G13" s="41" t="str">
        <f t="shared" si="0"/>
        <v>---</v>
      </c>
      <c r="H13" s="80"/>
      <c r="I13" s="60" t="str">
        <f aca="true" t="shared" si="1" ref="I13:I31">IF($F13&gt;1900,2022-$F13,"---")</f>
        <v>---</v>
      </c>
      <c r="J13" s="8"/>
      <c r="K13" s="8"/>
      <c r="L13" s="8"/>
      <c r="M13" s="8"/>
    </row>
    <row r="14" spans="1:13" ht="15" customHeight="1">
      <c r="A14" s="54">
        <v>3</v>
      </c>
      <c r="B14" s="61"/>
      <c r="C14" s="37"/>
      <c r="D14" s="38"/>
      <c r="E14" s="38"/>
      <c r="F14" s="39"/>
      <c r="G14" s="41" t="str">
        <f t="shared" si="0"/>
        <v>---</v>
      </c>
      <c r="H14" s="80"/>
      <c r="I14" s="60" t="str">
        <f t="shared" si="1"/>
        <v>---</v>
      </c>
      <c r="J14" s="8"/>
      <c r="K14" s="8"/>
      <c r="L14" s="8"/>
      <c r="M14" s="8"/>
    </row>
    <row r="15" spans="1:13" ht="15" customHeight="1">
      <c r="A15" s="54">
        <v>4</v>
      </c>
      <c r="B15" s="61"/>
      <c r="C15" s="37"/>
      <c r="D15" s="38"/>
      <c r="E15" s="38"/>
      <c r="F15" s="39"/>
      <c r="G15" s="41" t="str">
        <f t="shared" si="0"/>
        <v>---</v>
      </c>
      <c r="H15" s="80"/>
      <c r="I15" s="60" t="str">
        <f t="shared" si="1"/>
        <v>---</v>
      </c>
      <c r="J15" s="8"/>
      <c r="K15" s="8"/>
      <c r="L15" s="8"/>
      <c r="M15" s="8"/>
    </row>
    <row r="16" spans="1:13" ht="15" customHeight="1">
      <c r="A16" s="54">
        <v>5</v>
      </c>
      <c r="B16" s="61"/>
      <c r="C16" s="37"/>
      <c r="D16" s="38"/>
      <c r="E16" s="38"/>
      <c r="F16" s="39"/>
      <c r="G16" s="41" t="str">
        <f t="shared" si="0"/>
        <v>---</v>
      </c>
      <c r="H16" s="80"/>
      <c r="I16" s="60" t="str">
        <f t="shared" si="1"/>
        <v>---</v>
      </c>
      <c r="J16" s="8"/>
      <c r="K16" s="8"/>
      <c r="L16" s="8"/>
      <c r="M16" s="8"/>
    </row>
    <row r="17" spans="1:13" ht="15" customHeight="1">
      <c r="A17" s="54">
        <v>6</v>
      </c>
      <c r="B17" s="61"/>
      <c r="C17" s="37"/>
      <c r="D17" s="38"/>
      <c r="E17" s="38"/>
      <c r="F17" s="39"/>
      <c r="G17" s="41" t="str">
        <f t="shared" si="0"/>
        <v>---</v>
      </c>
      <c r="H17" s="80"/>
      <c r="I17" s="60" t="str">
        <f t="shared" si="1"/>
        <v>---</v>
      </c>
      <c r="J17" s="8"/>
      <c r="K17" s="8"/>
      <c r="L17" s="8"/>
      <c r="M17" s="8"/>
    </row>
    <row r="18" spans="1:13" ht="15" customHeight="1">
      <c r="A18" s="54">
        <v>7</v>
      </c>
      <c r="B18" s="61"/>
      <c r="C18" s="37"/>
      <c r="D18" s="38"/>
      <c r="E18" s="38"/>
      <c r="F18" s="39"/>
      <c r="G18" s="41" t="str">
        <f t="shared" si="0"/>
        <v>---</v>
      </c>
      <c r="H18" s="80"/>
      <c r="I18" s="60" t="str">
        <f t="shared" si="1"/>
        <v>---</v>
      </c>
      <c r="J18" s="8"/>
      <c r="K18" s="8"/>
      <c r="L18" s="8"/>
      <c r="M18" s="8"/>
    </row>
    <row r="19" spans="1:13" ht="15" customHeight="1">
      <c r="A19" s="54">
        <v>8</v>
      </c>
      <c r="B19" s="61"/>
      <c r="C19" s="37"/>
      <c r="D19" s="38"/>
      <c r="E19" s="38"/>
      <c r="F19" s="39"/>
      <c r="G19" s="41" t="str">
        <f aca="true" t="shared" si="2" ref="G19:G30">IF($I19="---",$I19,IF($I19&lt;14,"-14",IF($I19&lt;19,"SBJ",IF($I19&lt;24,"JUN",IF($I19&gt;69,"M4",IF($I19&gt;59,"M3",IF($I19&gt;49,"M2",IF($I19&gt;39,"M1","SNR"))))))))</f>
        <v>---</v>
      </c>
      <c r="H19" s="80"/>
      <c r="I19" s="60" t="str">
        <f t="shared" si="1"/>
        <v>---</v>
      </c>
      <c r="J19" s="8"/>
      <c r="K19" s="8"/>
      <c r="L19" s="8"/>
      <c r="M19" s="8"/>
    </row>
    <row r="20" spans="1:13" ht="15" customHeight="1">
      <c r="A20" s="54">
        <v>9</v>
      </c>
      <c r="B20" s="61"/>
      <c r="C20" s="37"/>
      <c r="D20" s="38"/>
      <c r="E20" s="38"/>
      <c r="F20" s="39"/>
      <c r="G20" s="41" t="str">
        <f t="shared" si="2"/>
        <v>---</v>
      </c>
      <c r="H20" s="80"/>
      <c r="I20" s="60" t="str">
        <f t="shared" si="1"/>
        <v>---</v>
      </c>
      <c r="J20" s="8"/>
      <c r="K20" s="8"/>
      <c r="L20" s="8"/>
      <c r="M20" s="8"/>
    </row>
    <row r="21" spans="1:13" ht="15" customHeight="1">
      <c r="A21" s="54">
        <v>10</v>
      </c>
      <c r="B21" s="61"/>
      <c r="C21" s="37"/>
      <c r="D21" s="38"/>
      <c r="E21" s="38"/>
      <c r="F21" s="39"/>
      <c r="G21" s="41" t="str">
        <f t="shared" si="2"/>
        <v>---</v>
      </c>
      <c r="H21" s="80"/>
      <c r="I21" s="60" t="str">
        <f t="shared" si="1"/>
        <v>---</v>
      </c>
      <c r="J21" s="8"/>
      <c r="K21" s="8"/>
      <c r="L21" s="8"/>
      <c r="M21" s="8"/>
    </row>
    <row r="22" spans="1:13" ht="15" customHeight="1">
      <c r="A22" s="54">
        <v>11</v>
      </c>
      <c r="B22" s="61"/>
      <c r="C22" s="37"/>
      <c r="D22" s="38"/>
      <c r="E22" s="38"/>
      <c r="F22" s="39"/>
      <c r="G22" s="41" t="str">
        <f t="shared" si="2"/>
        <v>---</v>
      </c>
      <c r="H22" s="80"/>
      <c r="I22" s="60" t="str">
        <f t="shared" si="1"/>
        <v>---</v>
      </c>
      <c r="J22" s="8"/>
      <c r="K22" s="8"/>
      <c r="L22" s="8"/>
      <c r="M22" s="8"/>
    </row>
    <row r="23" spans="1:13" ht="15" customHeight="1">
      <c r="A23" s="54">
        <v>12</v>
      </c>
      <c r="B23" s="61"/>
      <c r="C23" s="37"/>
      <c r="D23" s="38"/>
      <c r="E23" s="38"/>
      <c r="F23" s="39"/>
      <c r="G23" s="41" t="str">
        <f t="shared" si="2"/>
        <v>---</v>
      </c>
      <c r="H23" s="80"/>
      <c r="I23" s="60" t="str">
        <f t="shared" si="1"/>
        <v>---</v>
      </c>
      <c r="J23" s="8"/>
      <c r="K23" s="8"/>
      <c r="L23" s="8"/>
      <c r="M23" s="8"/>
    </row>
    <row r="24" spans="1:13" ht="15" customHeight="1">
      <c r="A24" s="54">
        <v>13</v>
      </c>
      <c r="B24" s="61"/>
      <c r="C24" s="37"/>
      <c r="D24" s="38"/>
      <c r="E24" s="38"/>
      <c r="F24" s="39"/>
      <c r="G24" s="41" t="str">
        <f t="shared" si="2"/>
        <v>---</v>
      </c>
      <c r="H24" s="80"/>
      <c r="I24" s="60" t="str">
        <f t="shared" si="1"/>
        <v>---</v>
      </c>
      <c r="J24" s="8"/>
      <c r="K24" s="8"/>
      <c r="L24" s="8"/>
      <c r="M24" s="8"/>
    </row>
    <row r="25" spans="1:13" ht="15" customHeight="1">
      <c r="A25" s="54">
        <v>14</v>
      </c>
      <c r="B25" s="61"/>
      <c r="C25" s="37"/>
      <c r="D25" s="38"/>
      <c r="E25" s="38"/>
      <c r="F25" s="39"/>
      <c r="G25" s="41" t="str">
        <f t="shared" si="2"/>
        <v>---</v>
      </c>
      <c r="H25" s="80"/>
      <c r="I25" s="60" t="str">
        <f t="shared" si="1"/>
        <v>---</v>
      </c>
      <c r="J25" s="8"/>
      <c r="K25" s="8"/>
      <c r="L25" s="8"/>
      <c r="M25" s="8"/>
    </row>
    <row r="26" spans="1:13" ht="15" customHeight="1">
      <c r="A26" s="54">
        <v>15</v>
      </c>
      <c r="B26" s="61"/>
      <c r="C26" s="37"/>
      <c r="D26" s="38"/>
      <c r="E26" s="38"/>
      <c r="F26" s="39"/>
      <c r="G26" s="41" t="str">
        <f t="shared" si="2"/>
        <v>---</v>
      </c>
      <c r="H26" s="80"/>
      <c r="I26" s="60" t="str">
        <f t="shared" si="1"/>
        <v>---</v>
      </c>
      <c r="J26" s="8"/>
      <c r="K26" s="8"/>
      <c r="L26" s="8"/>
      <c r="M26" s="8"/>
    </row>
    <row r="27" spans="1:13" ht="15" customHeight="1">
      <c r="A27" s="54">
        <v>16</v>
      </c>
      <c r="B27" s="61"/>
      <c r="C27" s="37"/>
      <c r="D27" s="38"/>
      <c r="E27" s="38"/>
      <c r="F27" s="39"/>
      <c r="G27" s="41" t="str">
        <f t="shared" si="2"/>
        <v>---</v>
      </c>
      <c r="H27" s="80"/>
      <c r="I27" s="60" t="str">
        <f t="shared" si="1"/>
        <v>---</v>
      </c>
      <c r="J27" s="8"/>
      <c r="K27" s="8"/>
      <c r="L27" s="8"/>
      <c r="M27" s="8"/>
    </row>
    <row r="28" spans="1:13" ht="15" customHeight="1">
      <c r="A28" s="54">
        <v>17</v>
      </c>
      <c r="B28" s="61"/>
      <c r="C28" s="37"/>
      <c r="D28" s="38"/>
      <c r="E28" s="38"/>
      <c r="F28" s="39"/>
      <c r="G28" s="41" t="str">
        <f t="shared" si="2"/>
        <v>---</v>
      </c>
      <c r="H28" s="80"/>
      <c r="I28" s="60" t="str">
        <f t="shared" si="1"/>
        <v>---</v>
      </c>
      <c r="J28" s="8"/>
      <c r="K28" s="8"/>
      <c r="L28" s="8"/>
      <c r="M28" s="8"/>
    </row>
    <row r="29" spans="1:13" ht="15" customHeight="1">
      <c r="A29" s="54">
        <v>18</v>
      </c>
      <c r="B29" s="61"/>
      <c r="C29" s="37"/>
      <c r="D29" s="38"/>
      <c r="E29" s="38"/>
      <c r="F29" s="39"/>
      <c r="G29" s="41" t="str">
        <f t="shared" si="2"/>
        <v>---</v>
      </c>
      <c r="H29" s="80"/>
      <c r="I29" s="60" t="str">
        <f t="shared" si="1"/>
        <v>---</v>
      </c>
      <c r="J29" s="8"/>
      <c r="K29" s="8"/>
      <c r="L29" s="8"/>
      <c r="M29" s="8"/>
    </row>
    <row r="30" spans="1:13" ht="15" customHeight="1">
      <c r="A30" s="54">
        <v>19</v>
      </c>
      <c r="B30" s="61"/>
      <c r="C30" s="37"/>
      <c r="D30" s="38"/>
      <c r="E30" s="38"/>
      <c r="F30" s="39"/>
      <c r="G30" s="41" t="str">
        <f t="shared" si="2"/>
        <v>---</v>
      </c>
      <c r="H30" s="80"/>
      <c r="I30" s="60" t="str">
        <f t="shared" si="1"/>
        <v>---</v>
      </c>
      <c r="J30" s="8"/>
      <c r="K30" s="8"/>
      <c r="L30" s="8"/>
      <c r="M30" s="8"/>
    </row>
    <row r="31" spans="1:13" ht="15" customHeight="1">
      <c r="A31" s="54">
        <v>20</v>
      </c>
      <c r="B31" s="61"/>
      <c r="C31" s="37"/>
      <c r="D31" s="38"/>
      <c r="E31" s="38"/>
      <c r="F31" s="39"/>
      <c r="G31" s="41" t="str">
        <f>IF($I31="---",$I31,IF($I31&lt;14,"-14",IF($I31&lt;19,"SBJ",IF($I31&lt;24,"JUN",IF($I31&gt;69,"M4",IF($I31&gt;59,"M3",IF($I31&gt;49,"M2",IF($I31&gt;39,"M1","SNR"))))))))</f>
        <v>---</v>
      </c>
      <c r="H31" s="80"/>
      <c r="I31" s="60" t="str">
        <f t="shared" si="1"/>
        <v>---</v>
      </c>
      <c r="J31" s="8"/>
      <c r="K31" s="8"/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20</v>
      </c>
      <c r="F34" s="86">
        <f>COUNTIF($C$12:C$31,C34)</f>
        <v>0</v>
      </c>
      <c r="G34" s="87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20</v>
      </c>
      <c r="F35" s="88">
        <f>COUNTIF($C$12:C$31,C35)</f>
        <v>0</v>
      </c>
      <c r="G35" s="89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111" t="s">
        <v>17</v>
      </c>
      <c r="C38" s="112"/>
      <c r="D38" s="113"/>
      <c r="E38" s="101" t="s">
        <v>18</v>
      </c>
      <c r="F38" s="102"/>
      <c r="G38" s="102"/>
      <c r="H38" s="103"/>
    </row>
    <row r="39" spans="2:8" ht="15" customHeight="1">
      <c r="B39" s="114" t="s">
        <v>16</v>
      </c>
      <c r="C39" s="115"/>
      <c r="D39" s="116"/>
      <c r="E39" s="104" t="s">
        <v>27</v>
      </c>
      <c r="F39" s="105"/>
      <c r="G39" s="105"/>
      <c r="H39" s="106"/>
    </row>
    <row r="40" spans="2:8" ht="15" customHeight="1">
      <c r="B40" s="108" t="s">
        <v>10</v>
      </c>
      <c r="C40" s="109"/>
      <c r="D40" s="110"/>
      <c r="E40" s="90">
        <v>44557</v>
      </c>
      <c r="F40" s="91"/>
      <c r="G40" s="91"/>
      <c r="H40" s="92"/>
    </row>
    <row r="42" ht="15" customHeight="1">
      <c r="A42" s="27" t="s">
        <v>31</v>
      </c>
    </row>
    <row r="43" ht="15" customHeight="1">
      <c r="A43" s="27" t="s">
        <v>30</v>
      </c>
    </row>
    <row r="44" ht="15" customHeight="1">
      <c r="A44" s="27" t="s">
        <v>26</v>
      </c>
    </row>
    <row r="45" ht="15" customHeight="1">
      <c r="A45" s="79" t="s">
        <v>32</v>
      </c>
    </row>
    <row r="46" ht="15" customHeight="1" thickBot="1"/>
    <row r="47" spans="1:13" ht="15" customHeight="1">
      <c r="A47" s="55"/>
      <c r="B47" s="56" t="s">
        <v>19</v>
      </c>
      <c r="C47" s="57"/>
      <c r="D47" s="93" t="s">
        <v>33</v>
      </c>
      <c r="E47" s="94"/>
      <c r="F47" s="60"/>
      <c r="G47" s="8"/>
      <c r="H47" s="8"/>
      <c r="I47" s="8"/>
      <c r="J47" s="8"/>
      <c r="K47" s="8"/>
      <c r="L47" s="8"/>
      <c r="M47" s="8"/>
    </row>
    <row r="48" spans="1:13" ht="15" customHeight="1">
      <c r="A48" s="58"/>
      <c r="B48" s="42" t="s">
        <v>20</v>
      </c>
      <c r="C48" s="43" t="s">
        <v>5</v>
      </c>
      <c r="D48" s="95"/>
      <c r="E48" s="96"/>
      <c r="F48" s="60"/>
      <c r="G48" s="8"/>
      <c r="H48" s="8"/>
      <c r="I48" s="8"/>
      <c r="J48" s="8"/>
      <c r="K48" s="8"/>
      <c r="L48" s="8"/>
      <c r="M48" s="8"/>
    </row>
    <row r="49" spans="1:13" ht="15" customHeight="1">
      <c r="A49" s="59"/>
      <c r="B49" s="44" t="s">
        <v>21</v>
      </c>
      <c r="C49" s="45" t="s">
        <v>6</v>
      </c>
      <c r="D49" s="46" t="s">
        <v>9</v>
      </c>
      <c r="E49" s="47" t="s">
        <v>1</v>
      </c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4">
        <v>1</v>
      </c>
      <c r="B50" s="61"/>
      <c r="C50" s="37"/>
      <c r="D50" s="38"/>
      <c r="E50" s="38"/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4">
        <v>2</v>
      </c>
      <c r="B51" s="61"/>
      <c r="C51" s="37"/>
      <c r="D51" s="38"/>
      <c r="E51" s="38"/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3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4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5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6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7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8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9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10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ht="15" customHeight="1" thickBot="1"/>
    <row r="61" spans="1:5" ht="15" customHeight="1">
      <c r="A61" s="55"/>
      <c r="B61" s="56" t="s">
        <v>19</v>
      </c>
      <c r="C61" s="57"/>
      <c r="D61" s="93" t="s">
        <v>28</v>
      </c>
      <c r="E61" s="94"/>
    </row>
    <row r="62" spans="1:5" ht="15" customHeight="1">
      <c r="A62" s="58"/>
      <c r="B62" s="42" t="s">
        <v>20</v>
      </c>
      <c r="C62" s="43" t="s">
        <v>5</v>
      </c>
      <c r="D62" s="107"/>
      <c r="E62" s="96"/>
    </row>
    <row r="63" spans="1:5" ht="15" customHeight="1">
      <c r="A63" s="59"/>
      <c r="B63" s="44" t="s">
        <v>21</v>
      </c>
      <c r="C63" s="45" t="s">
        <v>6</v>
      </c>
      <c r="D63" s="46" t="s">
        <v>9</v>
      </c>
      <c r="E63" s="70" t="s">
        <v>1</v>
      </c>
    </row>
    <row r="64" spans="1:5" ht="15" customHeight="1">
      <c r="A64" s="54">
        <v>1</v>
      </c>
      <c r="B64" s="61"/>
      <c r="C64" s="37"/>
      <c r="D64" s="38"/>
      <c r="E64" s="71"/>
    </row>
    <row r="65" spans="1:5" ht="15" customHeight="1">
      <c r="A65" s="54">
        <v>2</v>
      </c>
      <c r="B65" s="61"/>
      <c r="C65" s="37"/>
      <c r="D65" s="38"/>
      <c r="E65" s="71"/>
    </row>
    <row r="67" ht="15" customHeight="1">
      <c r="A67" s="79" t="s">
        <v>34</v>
      </c>
    </row>
  </sheetData>
  <sheetProtection sheet="1" objects="1" scenarios="1"/>
  <mergeCells count="15">
    <mergeCell ref="A6:B6"/>
    <mergeCell ref="A7:B7"/>
    <mergeCell ref="C6:E6"/>
    <mergeCell ref="C7:E7"/>
    <mergeCell ref="G7:L7"/>
    <mergeCell ref="G6:L6"/>
    <mergeCell ref="E40:H40"/>
    <mergeCell ref="D47:E48"/>
    <mergeCell ref="D9:F10"/>
    <mergeCell ref="E38:H38"/>
    <mergeCell ref="E39:H39"/>
    <mergeCell ref="D61:E62"/>
    <mergeCell ref="B40:D40"/>
    <mergeCell ref="B38:D38"/>
    <mergeCell ref="B39:D39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2021-12-29T19:34:20Z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