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Mujeres" sheetId="1" r:id="rId1"/>
    <sheet name="Hombres" sheetId="2" r:id="rId2"/>
  </sheets>
  <definedNames>
    <definedName name="_xlfn.UNIQUE" hidden="1">#NAME?</definedName>
    <definedName name="_xlnm.Print_Area" localSheetId="1">'Hombres'!$A$1:$W$66</definedName>
    <definedName name="_xlnm.Print_Area" localSheetId="0">'Mujeres'!$A$1:$W$43</definedName>
    <definedName name="_xlnm.Print_Titles" localSheetId="1">'Hombres'!$1:$5</definedName>
    <definedName name="_xlnm.Print_Titles" localSheetId="0">'Mujeres'!$1:$5</definedName>
  </definedNames>
  <calcPr fullCalcOnLoad="1"/>
</workbook>
</file>

<file path=xl/sharedStrings.xml><?xml version="1.0" encoding="utf-8"?>
<sst xmlns="http://schemas.openxmlformats.org/spreadsheetml/2006/main" count="327" uniqueCount="176">
  <si>
    <t>Total</t>
  </si>
  <si>
    <t>ASOCIACIÓN ESPAÑOLA DE POWERLIFTING</t>
  </si>
  <si>
    <t>Rev.</t>
  </si>
  <si>
    <t xml:space="preserve"> HOMBRES POWERLIFTING RAW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</si>
  <si>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</si>
  <si>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</si>
  <si>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</si>
  <si>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</si>
  <si>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</si>
  <si>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</si>
  <si>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</si>
  <si>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</si>
  <si>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</si>
  <si>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</si>
  <si>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IPFGL</t>
  </si>
  <si>
    <t xml:space="preserve"> Nombre</t>
  </si>
  <si>
    <t xml:space="preserve"> Club</t>
  </si>
  <si>
    <t>Cat.</t>
  </si>
  <si>
    <t>GL pt.</t>
  </si>
  <si>
    <t>Clas.</t>
  </si>
  <si>
    <t xml:space="preserve"> MEJORES LEVANTADORAS POWERLIFTING RAW a pt. IPF GL</t>
  </si>
  <si>
    <t xml:space="preserve"> LEVANTADORA</t>
  </si>
  <si>
    <t xml:space="preserve"> MUJERES POWERLIFTING RAW</t>
  </si>
  <si>
    <t>Ord,</t>
  </si>
  <si>
    <t xml:space="preserve"> MEJORES LEVANTADORES POWERLIFTING RAW a pt. IPF GL</t>
  </si>
  <si>
    <t>Peso</t>
  </si>
  <si>
    <t xml:space="preserve"> -57kg</t>
  </si>
  <si>
    <t xml:space="preserve"> -63kg</t>
  </si>
  <si>
    <t xml:space="preserve"> -69kg</t>
  </si>
  <si>
    <t xml:space="preserve"> ABREVIACIONES CLUBES:</t>
  </si>
  <si>
    <t xml:space="preserve"> -59 kg</t>
  </si>
  <si>
    <t xml:space="preserve"> -66 kg</t>
  </si>
  <si>
    <t xml:space="preserve"> -74 kg</t>
  </si>
  <si>
    <t xml:space="preserve"> -120 kg</t>
  </si>
  <si>
    <t xml:space="preserve"> -93 kg</t>
  </si>
  <si>
    <t xml:space="preserve"> -105 kg</t>
  </si>
  <si>
    <t xml:space="preserve"> -83 kg</t>
  </si>
  <si>
    <t>--</t>
  </si>
  <si>
    <t xml:space="preserve"> -83kg</t>
  </si>
  <si>
    <t xml:space="preserve"> -105kg</t>
  </si>
  <si>
    <t xml:space="preserve"> -74kg</t>
  </si>
  <si>
    <t xml:space="preserve"> -93kg</t>
  </si>
  <si>
    <t>I Campeonato Ciudad de Salamanca</t>
  </si>
  <si>
    <t>AEP-3 de iniciación de Salamanca y clubes invitados</t>
  </si>
  <si>
    <t>Salamanca - sábado, 9 septiembre 2023</t>
  </si>
  <si>
    <t>Souto Fernandez Noa</t>
  </si>
  <si>
    <t>Del Pueyo Lopez Elena</t>
  </si>
  <si>
    <t>Galin Bilbao Nahia</t>
  </si>
  <si>
    <t>Álvarez Sánchez Stella Maris</t>
  </si>
  <si>
    <t>Sánchez López Paula</t>
  </si>
  <si>
    <t>Martinez Justo Sofía</t>
  </si>
  <si>
    <t>Hernández Lajas Alicia</t>
  </si>
  <si>
    <t>Orbán Da Silva Elena</t>
  </si>
  <si>
    <t>Hernández Jiménez Jessica</t>
  </si>
  <si>
    <t>Jimenez Montero Ana</t>
  </si>
  <si>
    <t>Gallo Alcalá Laura</t>
  </si>
  <si>
    <t>Ramírez Renau Irene</t>
  </si>
  <si>
    <t>Santander Varona Lucia</t>
  </si>
  <si>
    <t>Dominguez Iglesias Lucía</t>
  </si>
  <si>
    <t xml:space="preserve"> -47kg</t>
  </si>
  <si>
    <t>INDAR = INDAR POWER Vitoria</t>
  </si>
  <si>
    <t>IZARRA = IZARRA Bizkaia</t>
  </si>
  <si>
    <t>PCANT = POWERLIFTING CANTABRIA</t>
  </si>
  <si>
    <t>PNAVAR = POWERLIFTING NAVARRA</t>
  </si>
  <si>
    <t>PSALAM = POWERLIFTING SALAMANCA</t>
  </si>
  <si>
    <t>RSLIFT = RS LIFTING Ávila</t>
  </si>
  <si>
    <t>VAKNER = VÁKNER POWERLIFTING GALIZA</t>
  </si>
  <si>
    <t>VAKNER</t>
  </si>
  <si>
    <t>PCANT</t>
  </si>
  <si>
    <t>IZARRA</t>
  </si>
  <si>
    <t>INDAR</t>
  </si>
  <si>
    <t>RSLIFT</t>
  </si>
  <si>
    <t>PSALAM</t>
  </si>
  <si>
    <t>PNAVAR</t>
  </si>
  <si>
    <t>2005</t>
  </si>
  <si>
    <t>2002</t>
  </si>
  <si>
    <t>1996</t>
  </si>
  <si>
    <t>1997</t>
  </si>
  <si>
    <t>2001</t>
  </si>
  <si>
    <t>2000</t>
  </si>
  <si>
    <t>1993</t>
  </si>
  <si>
    <t>1995</t>
  </si>
  <si>
    <t>2004</t>
  </si>
  <si>
    <t>2006</t>
  </si>
  <si>
    <t>2003</t>
  </si>
  <si>
    <t>1998</t>
  </si>
  <si>
    <t>1999</t>
  </si>
  <si>
    <t>1989</t>
  </si>
  <si>
    <t>1994</t>
  </si>
  <si>
    <t>López Barrinso David</t>
  </si>
  <si>
    <t>Flores Vázquez Diego</t>
  </si>
  <si>
    <t>Vaquero Apesteguia Pablo</t>
  </si>
  <si>
    <t>Sánchez Hernández Ángel</t>
  </si>
  <si>
    <t>Gutiérrez Guerra Mario</t>
  </si>
  <si>
    <t>García Egido Raúl</t>
  </si>
  <si>
    <t>Iglesias Hernández Edu</t>
  </si>
  <si>
    <t>Cueto Real Pablo</t>
  </si>
  <si>
    <t>Herrero Tabanera Sergio</t>
  </si>
  <si>
    <t>Garitano Sarasola Aimar</t>
  </si>
  <si>
    <t>Del Pozo Alvarez Luis María</t>
  </si>
  <si>
    <t>Polo Gonzalez Marco Angel</t>
  </si>
  <si>
    <t>Garcia Pous Pau</t>
  </si>
  <si>
    <t>Piñeiro Gonzalez Javier</t>
  </si>
  <si>
    <t>Herrero González Sergio</t>
  </si>
  <si>
    <t>Rodriguez Serrano David</t>
  </si>
  <si>
    <t>Larraza Cortés Armel</t>
  </si>
  <si>
    <t>Toro Goñi Alex</t>
  </si>
  <si>
    <t>Muñoz Pajares Héctor</t>
  </si>
  <si>
    <t>Fernández Zamorano Gaspar</t>
  </si>
  <si>
    <t>González Ciudad Roberto</t>
  </si>
  <si>
    <t>Villegas Güendica David</t>
  </si>
  <si>
    <t>Fuentes Hernández Rubén</t>
  </si>
  <si>
    <t>Pérez Cerrato Markel</t>
  </si>
  <si>
    <t>Arizaleta Legaria Jon</t>
  </si>
  <si>
    <t>Rodriguez Seoane Ruben</t>
  </si>
  <si>
    <t xml:space="preserve"> -47 kg</t>
  </si>
  <si>
    <t xml:space="preserve"> -52 kg</t>
  </si>
  <si>
    <t xml:space="preserve"> +84 kg</t>
  </si>
  <si>
    <t xml:space="preserve"> -69 kg</t>
  </si>
  <si>
    <t xml:space="preserve"> -63 kg</t>
  </si>
  <si>
    <t xml:space="preserve"> -57 kg</t>
  </si>
  <si>
    <t>CRSAL = CROSSFIT SALAMANCA</t>
  </si>
  <si>
    <t>FENIX = FÉNIX GALICIA POWER</t>
  </si>
  <si>
    <t>FNORTE = FUERZA NORTE León</t>
  </si>
  <si>
    <t>GOIER = GOIERRI KE Gipuzkoa</t>
  </si>
  <si>
    <t>FNORTE</t>
  </si>
  <si>
    <t>CRSAL</t>
  </si>
  <si>
    <t>FENIX</t>
  </si>
  <si>
    <t>GOIERRI</t>
  </si>
  <si>
    <t>24</t>
  </si>
  <si>
    <t>25</t>
  </si>
  <si>
    <t>26</t>
  </si>
  <si>
    <t>ELTRAI</t>
  </si>
  <si>
    <t>ELTRAI = TEAM ELITETRAINER Santander</t>
  </si>
  <si>
    <t>27</t>
  </si>
  <si>
    <t>28</t>
  </si>
  <si>
    <t>29</t>
  </si>
  <si>
    <t>30</t>
  </si>
  <si>
    <t>41</t>
  </si>
  <si>
    <t>42</t>
  </si>
  <si>
    <t>43</t>
  </si>
  <si>
    <t>44</t>
  </si>
  <si>
    <t>1</t>
  </si>
  <si>
    <t>2</t>
  </si>
  <si>
    <t>4</t>
  </si>
  <si>
    <t>5</t>
  </si>
  <si>
    <t>16</t>
  </si>
  <si>
    <t>20</t>
  </si>
  <si>
    <t>21</t>
  </si>
  <si>
    <t>22</t>
  </si>
  <si>
    <t>31</t>
  </si>
  <si>
    <t>32</t>
  </si>
  <si>
    <t>33</t>
  </si>
  <si>
    <t>11</t>
  </si>
  <si>
    <t>34</t>
  </si>
  <si>
    <t>35</t>
  </si>
  <si>
    <t>36</t>
  </si>
  <si>
    <t>37</t>
  </si>
  <si>
    <t>Poveda Iselmo Pablo</t>
  </si>
  <si>
    <t>38</t>
  </si>
  <si>
    <t>39</t>
  </si>
  <si>
    <t>40</t>
  </si>
  <si>
    <t>Zavide Cascales Alejandro</t>
  </si>
  <si>
    <t>45</t>
  </si>
  <si>
    <t>46</t>
  </si>
  <si>
    <t>48</t>
  </si>
  <si>
    <t>47</t>
  </si>
  <si>
    <t>7</t>
  </si>
  <si>
    <t>8</t>
  </si>
  <si>
    <t>9</t>
  </si>
  <si>
    <t>10</t>
  </si>
  <si>
    <t>12</t>
  </si>
  <si>
    <t>13</t>
  </si>
  <si>
    <t>14</t>
  </si>
  <si>
    <t>15</t>
  </si>
  <si>
    <t xml:space="preserve"> -52kg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</si>
</sst>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0.0"/>
    <numFmt numFmtId="168" formatCode="0.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0"/>
  </numFmts>
  <fonts count="97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9"/>
      <color indexed="8"/>
      <name val="Tahoma"/>
      <family val="2"/>
    </font>
    <font>
      <strike/>
      <sz val="10"/>
      <color indexed="8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sz val="10"/>
      <color indexed="40"/>
      <name val="Tahoma"/>
      <family val="2"/>
    </font>
    <font>
      <b/>
      <sz val="10"/>
      <color indexed="60"/>
      <name val="Tahoma"/>
      <family val="2"/>
    </font>
    <font>
      <b/>
      <sz val="10"/>
      <color indexed="53"/>
      <name val="Tahoma"/>
      <family val="2"/>
    </font>
    <font>
      <sz val="11"/>
      <color indexed="40"/>
      <name val="Tahoma"/>
      <family val="2"/>
    </font>
    <font>
      <b/>
      <sz val="10"/>
      <color indexed="40"/>
      <name val="Tahoma"/>
      <family val="2"/>
    </font>
    <font>
      <b/>
      <sz val="9"/>
      <color indexed="40"/>
      <name val="Tahoma"/>
      <family val="2"/>
    </font>
    <font>
      <sz val="10"/>
      <color indexed="12"/>
      <name val="Tahoma"/>
      <family val="2"/>
    </font>
    <font>
      <b/>
      <sz val="9"/>
      <color indexed="60"/>
      <name val="Tahoma"/>
      <family val="2"/>
    </font>
    <font>
      <b/>
      <sz val="11"/>
      <color indexed="60"/>
      <name val="Tahoma"/>
      <family val="2"/>
    </font>
    <font>
      <sz val="12"/>
      <color indexed="12"/>
      <name val="Tahoma"/>
      <family val="2"/>
    </font>
    <font>
      <sz val="9"/>
      <color indexed="17"/>
      <name val="Tahoma"/>
      <family val="2"/>
    </font>
    <font>
      <sz val="10"/>
      <color indexed="17"/>
      <name val="Tahoma"/>
      <family val="2"/>
    </font>
    <font>
      <b/>
      <sz val="11"/>
      <color indexed="17"/>
      <name val="Tahoma"/>
      <family val="2"/>
    </font>
    <font>
      <b/>
      <sz val="10"/>
      <color indexed="17"/>
      <name val="Tahoma"/>
      <family val="2"/>
    </font>
    <font>
      <sz val="10"/>
      <color indexed="30"/>
      <name val="Tahoma"/>
      <family val="2"/>
    </font>
    <font>
      <b/>
      <sz val="9"/>
      <color indexed="30"/>
      <name val="Tahoma"/>
      <family val="2"/>
    </font>
    <font>
      <sz val="11"/>
      <color indexed="30"/>
      <name val="Tahoma"/>
      <family val="2"/>
    </font>
    <font>
      <b/>
      <sz val="10"/>
      <color indexed="30"/>
      <name val="Tahoma"/>
      <family val="2"/>
    </font>
    <font>
      <sz val="9"/>
      <color indexed="30"/>
      <name val="Tahoma"/>
      <family val="2"/>
    </font>
    <font>
      <sz val="10"/>
      <color indexed="53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ahoma"/>
      <family val="2"/>
    </font>
    <font>
      <sz val="10"/>
      <color rgb="FF00B0F0"/>
      <name val="Tahoma"/>
      <family val="2"/>
    </font>
    <font>
      <b/>
      <sz val="10"/>
      <color rgb="FFC00000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1"/>
      <color rgb="FF00B0F0"/>
      <name val="Tahoma"/>
      <family val="2"/>
    </font>
    <font>
      <b/>
      <sz val="10"/>
      <color rgb="FF00B0F0"/>
      <name val="Tahoma"/>
      <family val="2"/>
    </font>
    <font>
      <b/>
      <sz val="9"/>
      <color rgb="FF00B0F0"/>
      <name val="Tahoma"/>
      <family val="2"/>
    </font>
    <font>
      <sz val="10"/>
      <color rgb="FF0000FF"/>
      <name val="Tahoma"/>
      <family val="2"/>
    </font>
    <font>
      <b/>
      <sz val="9"/>
      <color rgb="FFC00000"/>
      <name val="Tahoma"/>
      <family val="2"/>
    </font>
    <font>
      <b/>
      <sz val="11"/>
      <color rgb="FFC00000"/>
      <name val="Tahoma"/>
      <family val="2"/>
    </font>
    <font>
      <sz val="12"/>
      <color rgb="FF0000FF"/>
      <name val="Tahoma"/>
      <family val="2"/>
    </font>
    <font>
      <sz val="9"/>
      <color rgb="FF00B050"/>
      <name val="Tahoma"/>
      <family val="2"/>
    </font>
    <font>
      <sz val="10"/>
      <color rgb="FF00B050"/>
      <name val="Tahoma"/>
      <family val="2"/>
    </font>
    <font>
      <b/>
      <sz val="11"/>
      <color rgb="FF00B050"/>
      <name val="Tahoma"/>
      <family val="2"/>
    </font>
    <font>
      <b/>
      <sz val="10"/>
      <color rgb="FF00B050"/>
      <name val="Tahoma"/>
      <family val="2"/>
    </font>
    <font>
      <sz val="10"/>
      <color rgb="FF0070C0"/>
      <name val="Tahoma"/>
      <family val="2"/>
    </font>
    <font>
      <b/>
      <sz val="9"/>
      <color rgb="FF0070C0"/>
      <name val="Tahoma"/>
      <family val="2"/>
    </font>
    <font>
      <sz val="11"/>
      <color rgb="FF0070C0"/>
      <name val="Tahoma"/>
      <family val="2"/>
    </font>
    <font>
      <b/>
      <sz val="10"/>
      <color rgb="FF0070C0"/>
      <name val="Tahoma"/>
      <family val="2"/>
    </font>
    <font>
      <sz val="9"/>
      <color rgb="FF0070C0"/>
      <name val="Tahoma"/>
      <family val="2"/>
    </font>
    <font>
      <sz val="10"/>
      <color rgb="FFFF0000"/>
      <name val="Tahoma"/>
      <family val="2"/>
    </font>
    <font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3" fillId="29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1" fillId="0" borderId="8" applyNumberFormat="0" applyFill="0" applyAlignment="0" applyProtection="0"/>
    <xf numFmtId="0" fontId="73" fillId="0" borderId="9" applyNumberFormat="0" applyFill="0" applyAlignment="0" applyProtection="0"/>
  </cellStyleXfs>
  <cellXfs count="169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vertical="center"/>
      <protection/>
    </xf>
    <xf numFmtId="0" fontId="74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right" vertical="center"/>
      <protection/>
    </xf>
    <xf numFmtId="0" fontId="75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167" fontId="3" fillId="0" borderId="0" xfId="54" applyNumberFormat="1" applyFont="1" applyAlignment="1">
      <alignment horizontal="center" vertical="center"/>
      <protection/>
    </xf>
    <xf numFmtId="167" fontId="11" fillId="0" borderId="0" xfId="54" applyNumberFormat="1" applyFont="1" applyAlignment="1">
      <alignment horizontal="right" vertical="center"/>
      <protection/>
    </xf>
    <xf numFmtId="2" fontId="76" fillId="0" borderId="0" xfId="54" applyNumberFormat="1" applyFont="1" applyAlignment="1">
      <alignment horizontal="right"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166" fontId="77" fillId="0" borderId="0" xfId="54" applyNumberFormat="1" applyFont="1" applyAlignment="1">
      <alignment horizontal="right" vertical="center"/>
      <protection/>
    </xf>
    <xf numFmtId="167" fontId="2" fillId="0" borderId="0" xfId="54" applyNumberFormat="1" applyFont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2" fillId="6" borderId="10" xfId="54" applyFont="1" applyFill="1" applyBorder="1" applyAlignment="1">
      <alignment horizontal="left" vertical="center"/>
      <protection/>
    </xf>
    <xf numFmtId="0" fontId="78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0" fontId="75" fillId="0" borderId="0" xfId="0" applyNumberFormat="1" applyFont="1" applyFill="1" applyBorder="1" applyAlignment="1" applyProtection="1">
      <alignment vertical="center"/>
      <protection/>
    </xf>
    <xf numFmtId="0" fontId="79" fillId="0" borderId="10" xfId="54" applyFont="1" applyBorder="1" applyAlignment="1">
      <alignment vertical="center"/>
      <protection/>
    </xf>
    <xf numFmtId="0" fontId="80" fillId="0" borderId="11" xfId="54" applyFont="1" applyBorder="1" applyAlignment="1">
      <alignment horizontal="center" vertical="center"/>
      <protection/>
    </xf>
    <xf numFmtId="0" fontId="80" fillId="33" borderId="10" xfId="0" applyFont="1" applyFill="1" applyBorder="1" applyAlignment="1">
      <alignment horizontal="left" vertical="center"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75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left" vertical="center"/>
      <protection/>
    </xf>
    <xf numFmtId="0" fontId="3" fillId="0" borderId="0" xfId="0" applyNumberFormat="1" applyFont="1" applyAlignment="1">
      <alignment horizontal="center" vertical="center"/>
    </xf>
    <xf numFmtId="0" fontId="10" fillId="0" borderId="10" xfId="54" applyFont="1" applyBorder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3" fillId="0" borderId="0" xfId="54" applyFont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7" fontId="2" fillId="0" borderId="0" xfId="54" applyNumberFormat="1" applyFont="1" applyAlignment="1">
      <alignment horizontal="right" vertical="center"/>
      <protection/>
    </xf>
    <xf numFmtId="0" fontId="3" fillId="0" borderId="0" xfId="0" applyNumberFormat="1" applyFont="1" applyAlignment="1">
      <alignment horizontal="left" vertical="center"/>
    </xf>
    <xf numFmtId="0" fontId="82" fillId="0" borderId="0" xfId="0" applyFont="1" applyAlignment="1">
      <alignment vertical="center"/>
    </xf>
    <xf numFmtId="0" fontId="82" fillId="0" borderId="0" xfId="0" applyNumberFormat="1" applyFont="1" applyFill="1" applyBorder="1" applyAlignment="1" applyProtection="1">
      <alignment vertical="center"/>
      <protection/>
    </xf>
    <xf numFmtId="0" fontId="8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55" applyFont="1" applyBorder="1" applyAlignment="1">
      <alignment vertical="center"/>
      <protection/>
    </xf>
    <xf numFmtId="0" fontId="3" fillId="0" borderId="0" xfId="55" applyFont="1" applyBorder="1" applyAlignment="1">
      <alignment horizontal="center" vertical="center"/>
      <protection/>
    </xf>
    <xf numFmtId="0" fontId="75" fillId="0" borderId="0" xfId="55" applyFont="1" applyBorder="1" applyAlignment="1">
      <alignment horizontal="center" vertical="center"/>
      <protection/>
    </xf>
    <xf numFmtId="0" fontId="3" fillId="0" borderId="0" xfId="55" applyFont="1" applyBorder="1" applyAlignment="1">
      <alignment horizontal="right" vertical="center"/>
      <protection/>
    </xf>
    <xf numFmtId="2" fontId="76" fillId="0" borderId="0" xfId="0" applyNumberFormat="1" applyFont="1" applyAlignment="1">
      <alignment horizontal="right" vertical="center"/>
    </xf>
    <xf numFmtId="167" fontId="76" fillId="0" borderId="0" xfId="54" applyNumberFormat="1" applyFont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2" fontId="82" fillId="0" borderId="0" xfId="0" applyNumberFormat="1" applyFont="1" applyFill="1" applyBorder="1" applyAlignment="1" applyProtection="1">
      <alignment horizontal="right" vertical="center"/>
      <protection/>
    </xf>
    <xf numFmtId="2" fontId="83" fillId="0" borderId="0" xfId="0" applyNumberFormat="1" applyFont="1" applyBorder="1" applyAlignment="1">
      <alignment horizontal="right" vertical="center"/>
    </xf>
    <xf numFmtId="2" fontId="84" fillId="0" borderId="10" xfId="54" applyNumberFormat="1" applyFont="1" applyBorder="1" applyAlignment="1">
      <alignment vertical="center"/>
      <protection/>
    </xf>
    <xf numFmtId="2" fontId="76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left" vertical="center"/>
    </xf>
    <xf numFmtId="2" fontId="76" fillId="0" borderId="0" xfId="55" applyNumberFormat="1" applyFont="1" applyBorder="1" applyAlignment="1">
      <alignment horizontal="right" vertical="center"/>
      <protection/>
    </xf>
    <xf numFmtId="2" fontId="76" fillId="0" borderId="0" xfId="55" applyNumberFormat="1" applyFont="1" applyAlignment="1">
      <alignment horizontal="right" vertical="center"/>
      <protection/>
    </xf>
    <xf numFmtId="167" fontId="7" fillId="0" borderId="0" xfId="0" applyNumberFormat="1" applyFont="1" applyBorder="1" applyAlignment="1">
      <alignment horizontal="right" vertical="center"/>
    </xf>
    <xf numFmtId="167" fontId="9" fillId="0" borderId="10" xfId="54" applyNumberFormat="1" applyFont="1" applyBorder="1" applyAlignment="1">
      <alignment vertical="center"/>
      <protection/>
    </xf>
    <xf numFmtId="167" fontId="11" fillId="0" borderId="11" xfId="54" applyNumberFormat="1" applyFont="1" applyBorder="1" applyAlignment="1">
      <alignment horizontal="right" vertical="center"/>
      <protection/>
    </xf>
    <xf numFmtId="167" fontId="2" fillId="33" borderId="10" xfId="0" applyNumberFormat="1" applyFont="1" applyFill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2" fillId="0" borderId="0" xfId="55" applyNumberFormat="1" applyFont="1" applyBorder="1" applyAlignment="1">
      <alignment horizontal="right" vertical="center"/>
      <protection/>
    </xf>
    <xf numFmtId="167" fontId="2" fillId="33" borderId="10" xfId="0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right" vertical="center"/>
    </xf>
    <xf numFmtId="167" fontId="2" fillId="0" borderId="0" xfId="55" applyNumberFormat="1" applyFont="1" applyAlignment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center" vertical="center"/>
      <protection/>
    </xf>
    <xf numFmtId="167" fontId="82" fillId="0" borderId="0" xfId="0" applyNumberFormat="1" applyFont="1" applyFill="1" applyBorder="1" applyAlignment="1" applyProtection="1">
      <alignment horizontal="center" vertical="center"/>
      <protection/>
    </xf>
    <xf numFmtId="167" fontId="10" fillId="0" borderId="10" xfId="54" applyNumberFormat="1" applyFont="1" applyBorder="1" applyAlignment="1">
      <alignment vertical="center"/>
      <protection/>
    </xf>
    <xf numFmtId="167" fontId="3" fillId="0" borderId="0" xfId="0" applyNumberFormat="1" applyFont="1" applyAlignment="1">
      <alignment horizontal="center" vertical="center"/>
    </xf>
    <xf numFmtId="167" fontId="3" fillId="0" borderId="0" xfId="55" applyNumberFormat="1" applyFont="1" applyBorder="1" applyAlignment="1">
      <alignment horizontal="center" vertical="center"/>
      <protection/>
    </xf>
    <xf numFmtId="167" fontId="3" fillId="0" borderId="0" xfId="55" applyNumberFormat="1" applyFont="1" applyAlignment="1">
      <alignment horizontal="center" vertical="center"/>
      <protection/>
    </xf>
    <xf numFmtId="167" fontId="3" fillId="0" borderId="0" xfId="54" applyNumberFormat="1" applyFont="1" applyAlignment="1">
      <alignment vertical="center"/>
      <protection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167" fontId="6" fillId="0" borderId="0" xfId="0" applyNumberFormat="1" applyFont="1" applyFill="1" applyBorder="1" applyAlignment="1" applyProtection="1">
      <alignment horizontal="center" vertical="center"/>
      <protection/>
    </xf>
    <xf numFmtId="167" fontId="85" fillId="0" borderId="0" xfId="0" applyNumberFormat="1" applyFont="1" applyFill="1" applyBorder="1" applyAlignment="1" applyProtection="1">
      <alignment horizontal="center" vertical="center"/>
      <protection/>
    </xf>
    <xf numFmtId="167" fontId="3" fillId="0" borderId="0" xfId="0" applyNumberFormat="1" applyFont="1" applyAlignment="1">
      <alignment horizontal="left" vertical="center"/>
    </xf>
    <xf numFmtId="168" fontId="76" fillId="0" borderId="0" xfId="0" applyNumberFormat="1" applyFont="1" applyAlignment="1" quotePrefix="1">
      <alignment horizontal="right" vertical="center"/>
    </xf>
    <xf numFmtId="0" fontId="8" fillId="0" borderId="0" xfId="0" applyNumberFormat="1" applyFont="1" applyAlignment="1">
      <alignment horizontal="center" vertical="center"/>
    </xf>
    <xf numFmtId="2" fontId="76" fillId="0" borderId="0" xfId="0" applyNumberFormat="1" applyFont="1" applyFill="1" applyBorder="1" applyAlignment="1" applyProtection="1">
      <alignment horizontal="right" vertical="center"/>
      <protection/>
    </xf>
    <xf numFmtId="167" fontId="2" fillId="0" borderId="0" xfId="0" applyNumberFormat="1" applyFont="1" applyFill="1" applyBorder="1" applyAlignment="1" applyProtection="1">
      <alignment horizontal="right" vertical="center"/>
      <protection/>
    </xf>
    <xf numFmtId="167" fontId="3" fillId="0" borderId="0" xfId="0" applyNumberFormat="1" applyFont="1" applyBorder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167" fontId="12" fillId="0" borderId="0" xfId="0" applyNumberFormat="1" applyFont="1" applyAlignment="1">
      <alignment vertical="center"/>
    </xf>
    <xf numFmtId="0" fontId="3" fillId="0" borderId="0" xfId="0" applyFont="1" applyAlignment="1" quotePrefix="1">
      <alignment horizontal="right" vertical="center"/>
    </xf>
    <xf numFmtId="167" fontId="86" fillId="0" borderId="0" xfId="0" applyNumberFormat="1" applyFont="1" applyAlignment="1">
      <alignment vertical="center"/>
    </xf>
    <xf numFmtId="0" fontId="87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87" fillId="0" borderId="0" xfId="0" applyNumberFormat="1" applyFont="1" applyFill="1" applyBorder="1" applyAlignment="1" applyProtection="1">
      <alignment horizontal="right" vertical="center"/>
      <protection/>
    </xf>
    <xf numFmtId="0" fontId="88" fillId="0" borderId="10" xfId="54" applyFont="1" applyBorder="1" applyAlignment="1">
      <alignment horizontal="right" vertical="center"/>
      <protection/>
    </xf>
    <xf numFmtId="0" fontId="89" fillId="33" borderId="10" xfId="0" applyFont="1" applyFill="1" applyBorder="1" applyAlignment="1">
      <alignment horizontal="right" vertical="center"/>
    </xf>
    <xf numFmtId="167" fontId="2" fillId="33" borderId="10" xfId="0" applyNumberFormat="1" applyFont="1" applyFill="1" applyBorder="1" applyAlignment="1">
      <alignment horizontal="right" vertical="center"/>
    </xf>
    <xf numFmtId="167" fontId="87" fillId="0" borderId="0" xfId="54" applyNumberFormat="1" applyFont="1" applyAlignment="1">
      <alignment horizontal="right" vertical="center"/>
      <protection/>
    </xf>
    <xf numFmtId="0" fontId="8" fillId="0" borderId="0" xfId="55" applyFont="1" applyBorder="1" applyAlignment="1">
      <alignment horizontal="right" vertical="center"/>
      <protection/>
    </xf>
    <xf numFmtId="0" fontId="8" fillId="0" borderId="0" xfId="55" applyFont="1" applyAlignment="1">
      <alignment horizontal="right" vertical="center"/>
      <protection/>
    </xf>
    <xf numFmtId="0" fontId="87" fillId="0" borderId="0" xfId="55" applyFont="1" applyAlignment="1">
      <alignment horizontal="right" vertical="center"/>
      <protection/>
    </xf>
    <xf numFmtId="0" fontId="87" fillId="0" borderId="0" xfId="54" applyFont="1" applyAlignment="1">
      <alignment horizontal="right" vertical="center"/>
      <protection/>
    </xf>
    <xf numFmtId="0" fontId="87" fillId="0" borderId="0" xfId="55" applyFont="1" applyBorder="1" applyAlignment="1">
      <alignment horizontal="right" vertical="center"/>
      <protection/>
    </xf>
    <xf numFmtId="0" fontId="87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86" fillId="0" borderId="0" xfId="0" applyFont="1" applyAlignment="1">
      <alignment horizontal="right" vertical="center"/>
    </xf>
    <xf numFmtId="49" fontId="76" fillId="0" borderId="0" xfId="0" applyNumberFormat="1" applyFont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0" fontId="90" fillId="0" borderId="0" xfId="0" applyNumberFormat="1" applyFont="1" applyFill="1" applyBorder="1" applyAlignment="1" applyProtection="1">
      <alignment vertical="center"/>
      <protection/>
    </xf>
    <xf numFmtId="0" fontId="91" fillId="0" borderId="0" xfId="0" applyFont="1" applyBorder="1" applyAlignment="1">
      <alignment horizontal="center" vertical="center"/>
    </xf>
    <xf numFmtId="0" fontId="92" fillId="0" borderId="10" xfId="54" applyFont="1" applyBorder="1" applyAlignment="1">
      <alignment vertical="center"/>
      <protection/>
    </xf>
    <xf numFmtId="0" fontId="93" fillId="0" borderId="11" xfId="54" applyFont="1" applyBorder="1" applyAlignment="1">
      <alignment horizontal="center" vertical="center"/>
      <protection/>
    </xf>
    <xf numFmtId="0" fontId="93" fillId="33" borderId="10" xfId="0" applyFont="1" applyFill="1" applyBorder="1" applyAlignment="1">
      <alignment horizontal="left" vertical="center"/>
    </xf>
    <xf numFmtId="49" fontId="90" fillId="0" borderId="0" xfId="0" applyNumberFormat="1" applyFont="1" applyAlignment="1">
      <alignment horizontal="center" vertical="center"/>
    </xf>
    <xf numFmtId="0" fontId="90" fillId="0" borderId="0" xfId="0" applyFont="1" applyAlignment="1">
      <alignment vertical="center"/>
    </xf>
    <xf numFmtId="0" fontId="93" fillId="33" borderId="10" xfId="0" applyFont="1" applyFill="1" applyBorder="1" applyAlignment="1">
      <alignment horizontal="center" vertical="center"/>
    </xf>
    <xf numFmtId="0" fontId="90" fillId="0" borderId="0" xfId="54" applyFont="1" applyAlignment="1">
      <alignment vertical="center"/>
      <protection/>
    </xf>
    <xf numFmtId="0" fontId="90" fillId="0" borderId="0" xfId="0" applyFont="1" applyBorder="1" applyAlignment="1">
      <alignment vertical="center"/>
    </xf>
    <xf numFmtId="0" fontId="94" fillId="0" borderId="0" xfId="0" applyFont="1" applyAlignment="1">
      <alignment vertical="center"/>
    </xf>
    <xf numFmtId="0" fontId="90" fillId="0" borderId="0" xfId="0" applyFont="1" applyAlignment="1">
      <alignment horizontal="left" vertical="center"/>
    </xf>
    <xf numFmtId="0" fontId="87" fillId="0" borderId="0" xfId="0" applyNumberFormat="1" applyFont="1" applyAlignment="1">
      <alignment horizontal="right" vertical="center"/>
    </xf>
    <xf numFmtId="167" fontId="74" fillId="0" borderId="0" xfId="0" applyNumberFormat="1" applyFont="1" applyFill="1" applyBorder="1" applyAlignment="1" applyProtection="1">
      <alignment horizontal="right" vertical="center"/>
      <protection/>
    </xf>
    <xf numFmtId="167" fontId="76" fillId="0" borderId="0" xfId="54" applyNumberFormat="1" applyFont="1" applyBorder="1" applyAlignment="1">
      <alignment horizontal="right" vertical="center"/>
      <protection/>
    </xf>
    <xf numFmtId="0" fontId="2" fillId="0" borderId="11" xfId="54" applyFont="1" applyBorder="1" applyAlignment="1">
      <alignment horizontal="right" vertical="center"/>
      <protection/>
    </xf>
    <xf numFmtId="166" fontId="3" fillId="0" borderId="0" xfId="0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>
      <alignment horizontal="center" vertical="center"/>
    </xf>
    <xf numFmtId="166" fontId="10" fillId="0" borderId="10" xfId="54" applyNumberFormat="1" applyFont="1" applyBorder="1" applyAlignment="1">
      <alignment vertical="center"/>
      <protection/>
    </xf>
    <xf numFmtId="166" fontId="2" fillId="0" borderId="11" xfId="54" applyNumberFormat="1" applyFont="1" applyBorder="1" applyAlignment="1">
      <alignment horizontal="center" vertical="center"/>
      <protection/>
    </xf>
    <xf numFmtId="166" fontId="2" fillId="33" borderId="10" xfId="0" applyNumberFormat="1" applyFont="1" applyFill="1" applyBorder="1" applyAlignment="1">
      <alignment horizontal="left" vertical="center"/>
    </xf>
    <xf numFmtId="166" fontId="3" fillId="0" borderId="0" xfId="0" applyNumberFormat="1" applyFont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6" fontId="3" fillId="0" borderId="0" xfId="0" applyNumberFormat="1" applyFont="1" applyAlignment="1" quotePrefix="1">
      <alignment horizontal="right" vertical="center"/>
    </xf>
    <xf numFmtId="166" fontId="3" fillId="0" borderId="0" xfId="0" applyNumberFormat="1" applyFont="1" applyAlignment="1">
      <alignment horizontal="left" vertical="center"/>
    </xf>
    <xf numFmtId="166" fontId="3" fillId="0" borderId="0" xfId="0" applyNumberFormat="1" applyFont="1" applyAlignment="1">
      <alignment vertical="center"/>
    </xf>
    <xf numFmtId="0" fontId="3" fillId="0" borderId="0" xfId="0" applyFont="1" applyAlignment="1" quotePrefix="1">
      <alignment horizontal="center" vertical="center"/>
    </xf>
    <xf numFmtId="167" fontId="3" fillId="0" borderId="0" xfId="54" applyNumberFormat="1" applyFont="1" applyAlignment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54" applyFont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14" fontId="95" fillId="0" borderId="0" xfId="0" applyNumberFormat="1" applyFont="1" applyBorder="1" applyAlignment="1">
      <alignment horizontal="left" vertical="center"/>
    </xf>
    <xf numFmtId="0" fontId="8" fillId="0" borderId="10" xfId="54" applyFont="1" applyBorder="1" applyAlignment="1">
      <alignment vertical="center"/>
      <protection/>
    </xf>
    <xf numFmtId="2" fontId="2" fillId="0" borderId="0" xfId="0" applyNumberFormat="1" applyFont="1" applyBorder="1" applyAlignment="1">
      <alignment horizontal="right" vertical="center"/>
    </xf>
    <xf numFmtId="2" fontId="8" fillId="0" borderId="10" xfId="54" applyNumberFormat="1" applyFont="1" applyBorder="1" applyAlignment="1">
      <alignment horizontal="right" vertical="center"/>
      <protection/>
    </xf>
    <xf numFmtId="2" fontId="2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right" vertical="center"/>
    </xf>
    <xf numFmtId="2" fontId="2" fillId="0" borderId="0" xfId="54" applyNumberFormat="1" applyFont="1" applyAlignment="1">
      <alignment horizontal="right" vertical="center"/>
      <protection/>
    </xf>
    <xf numFmtId="167" fontId="2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167" fontId="2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96" fillId="0" borderId="0" xfId="0" applyFont="1" applyAlignment="1">
      <alignment horizontal="left"/>
    </xf>
    <xf numFmtId="2" fontId="76" fillId="0" borderId="0" xfId="0" applyNumberFormat="1" applyFont="1" applyAlignment="1" quotePrefix="1">
      <alignment horizontal="right" vertical="center"/>
    </xf>
    <xf numFmtId="0" fontId="9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89" fillId="0" borderId="11" xfId="54" applyFont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8">
    <dxf>
      <font>
        <strike/>
        <color rgb="FFFF0000"/>
      </font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tabSelected="1" zoomScaleSheetLayoutView="100" zoomScalePageLayoutView="0" workbookViewId="0" topLeftCell="A1">
      <selection activeCell="B6" sqref="B6"/>
    </sheetView>
  </sheetViews>
  <sheetFormatPr defaultColWidth="8.8515625" defaultRowHeight="12.75"/>
  <cols>
    <col min="1" max="1" width="3.7109375" style="35" customWidth="1"/>
    <col min="2" max="2" width="30.28125" style="35" bestFit="1" customWidth="1"/>
    <col min="3" max="3" width="6.7109375" style="36" customWidth="1"/>
    <col min="4" max="4" width="9.7109375" style="36" customWidth="1"/>
    <col min="5" max="5" width="6.7109375" style="41" customWidth="1"/>
    <col min="6" max="6" width="7.7109375" style="36" customWidth="1"/>
    <col min="7" max="7" width="4.7109375" style="37" customWidth="1"/>
    <col min="8" max="10" width="6.7109375" style="82" customWidth="1"/>
    <col min="11" max="11" width="3.7109375" style="107" customWidth="1"/>
    <col min="12" max="14" width="6.7109375" style="82" customWidth="1"/>
    <col min="15" max="15" width="3.7109375" style="107" customWidth="1"/>
    <col min="16" max="18" width="6.7109375" style="82" customWidth="1"/>
    <col min="19" max="19" width="3.7109375" style="107" customWidth="1"/>
    <col min="20" max="20" width="7.7109375" style="76" customWidth="1"/>
    <col min="21" max="21" width="7.7109375" style="67" customWidth="1"/>
    <col min="22" max="22" width="3.7109375" style="41" customWidth="1"/>
    <col min="23" max="23" width="3.7109375" style="35" customWidth="1"/>
    <col min="24" max="24" width="9.421875" style="35" bestFit="1" customWidth="1"/>
    <col min="25" max="16384" width="8.8515625" style="35" customWidth="1"/>
  </cols>
  <sheetData>
    <row r="1" spans="2:22" s="1" customFormat="1" ht="15">
      <c r="B1" s="2"/>
      <c r="C1" s="2"/>
      <c r="D1" s="2"/>
      <c r="E1" s="3"/>
      <c r="F1" s="2"/>
      <c r="G1" s="31"/>
      <c r="H1" s="77"/>
      <c r="I1" s="77"/>
      <c r="J1" s="84" t="s">
        <v>1</v>
      </c>
      <c r="K1" s="100"/>
      <c r="L1" s="77"/>
      <c r="M1" s="77"/>
      <c r="N1" s="77"/>
      <c r="O1" s="100"/>
      <c r="P1" s="77"/>
      <c r="Q1" s="77"/>
      <c r="R1" s="77"/>
      <c r="S1" s="100"/>
      <c r="T1" s="91"/>
      <c r="U1" s="60"/>
      <c r="V1" s="3"/>
    </row>
    <row r="2" spans="2:22" s="1" customFormat="1" ht="15">
      <c r="B2" s="2"/>
      <c r="C2" s="2"/>
      <c r="D2" s="2"/>
      <c r="E2" s="3"/>
      <c r="F2" s="2"/>
      <c r="G2" s="31"/>
      <c r="H2" s="77"/>
      <c r="I2" s="77"/>
      <c r="J2" s="84" t="s">
        <v>42</v>
      </c>
      <c r="K2" s="100"/>
      <c r="L2" s="77"/>
      <c r="M2" s="77"/>
      <c r="N2" s="77"/>
      <c r="O2" s="100"/>
      <c r="P2" s="77"/>
      <c r="Q2" s="77"/>
      <c r="R2" s="77"/>
      <c r="S2" s="100"/>
      <c r="T2" s="91"/>
      <c r="U2" s="60"/>
      <c r="V2" s="3"/>
    </row>
    <row r="3" spans="2:22" s="1" customFormat="1" ht="15">
      <c r="B3" s="2"/>
      <c r="C3" s="2"/>
      <c r="D3" s="2"/>
      <c r="E3" s="3"/>
      <c r="F3" s="2"/>
      <c r="G3" s="31"/>
      <c r="H3" s="77"/>
      <c r="I3" s="77"/>
      <c r="J3" s="85" t="s">
        <v>43</v>
      </c>
      <c r="K3" s="100"/>
      <c r="L3" s="77"/>
      <c r="M3" s="77"/>
      <c r="N3" s="77"/>
      <c r="O3" s="100"/>
      <c r="P3" s="77"/>
      <c r="Q3" s="77"/>
      <c r="R3" s="77"/>
      <c r="S3" s="100"/>
      <c r="T3" s="91"/>
      <c r="U3" s="60"/>
      <c r="V3" s="3"/>
    </row>
    <row r="4" spans="2:22" s="48" customFormat="1" ht="15">
      <c r="B4" s="28"/>
      <c r="C4" s="49"/>
      <c r="D4" s="49"/>
      <c r="E4" s="50"/>
      <c r="F4" s="49"/>
      <c r="G4" s="31"/>
      <c r="H4" s="78"/>
      <c r="I4" s="78"/>
      <c r="J4" s="86" t="s">
        <v>44</v>
      </c>
      <c r="K4" s="100"/>
      <c r="L4" s="78"/>
      <c r="M4" s="78"/>
      <c r="N4" s="78"/>
      <c r="O4" s="100"/>
      <c r="P4" s="78"/>
      <c r="Q4" s="78"/>
      <c r="R4" s="78"/>
      <c r="S4" s="100"/>
      <c r="T4" s="131"/>
      <c r="U4" s="61"/>
      <c r="V4" s="50"/>
    </row>
    <row r="5" spans="1:26" s="1" customFormat="1" ht="12.75">
      <c r="A5" s="165" t="s">
        <v>2</v>
      </c>
      <c r="B5" s="149">
        <v>45181</v>
      </c>
      <c r="C5" s="43"/>
      <c r="D5" s="43"/>
      <c r="E5" s="45"/>
      <c r="F5" s="43"/>
      <c r="G5" s="44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68"/>
      <c r="U5" s="62"/>
      <c r="V5" s="45"/>
      <c r="W5" s="6"/>
      <c r="X5" s="7"/>
      <c r="Y5" s="7"/>
      <c r="Z5" s="7"/>
    </row>
    <row r="6" spans="1:26" s="12" customFormat="1" ht="13.5">
      <c r="A6" s="8" t="s">
        <v>22</v>
      </c>
      <c r="B6" s="9"/>
      <c r="C6" s="9"/>
      <c r="D6" s="9"/>
      <c r="E6" s="40"/>
      <c r="F6" s="9"/>
      <c r="G6" s="32"/>
      <c r="H6" s="79"/>
      <c r="I6" s="79"/>
      <c r="J6" s="79"/>
      <c r="K6" s="101"/>
      <c r="L6" s="79"/>
      <c r="M6" s="79"/>
      <c r="N6" s="79"/>
      <c r="O6" s="101"/>
      <c r="P6" s="79"/>
      <c r="Q6" s="79"/>
      <c r="R6" s="79"/>
      <c r="S6" s="101"/>
      <c r="T6" s="69"/>
      <c r="U6" s="63"/>
      <c r="V6" s="40"/>
      <c r="W6" s="10"/>
      <c r="X6" s="11"/>
      <c r="Y6" s="11"/>
      <c r="Z6" s="11"/>
    </row>
    <row r="7" spans="1:26" s="12" customFormat="1" ht="12.75">
      <c r="A7" s="13"/>
      <c r="B7" s="14" t="s">
        <v>21</v>
      </c>
      <c r="C7" s="13" t="s">
        <v>5</v>
      </c>
      <c r="D7" s="13" t="s">
        <v>6</v>
      </c>
      <c r="E7" s="133" t="s">
        <v>7</v>
      </c>
      <c r="F7" s="13" t="s">
        <v>8</v>
      </c>
      <c r="G7" s="33" t="s">
        <v>9</v>
      </c>
      <c r="H7" s="167" t="s">
        <v>10</v>
      </c>
      <c r="I7" s="167"/>
      <c r="J7" s="167"/>
      <c r="K7" s="168"/>
      <c r="L7" s="167" t="s">
        <v>11</v>
      </c>
      <c r="M7" s="167"/>
      <c r="N7" s="167"/>
      <c r="O7" s="168"/>
      <c r="P7" s="167" t="s">
        <v>12</v>
      </c>
      <c r="Q7" s="167"/>
      <c r="R7" s="167"/>
      <c r="S7" s="168"/>
      <c r="T7" s="70" t="s">
        <v>13</v>
      </c>
      <c r="U7" s="64" t="s">
        <v>14</v>
      </c>
      <c r="V7" s="15"/>
      <c r="W7" s="10"/>
      <c r="X7" s="11"/>
      <c r="Y7" s="11"/>
      <c r="Z7" s="11"/>
    </row>
    <row r="8" spans="1:22" s="1" customFormat="1" ht="12.75">
      <c r="A8" s="18"/>
      <c r="B8" s="18" t="s">
        <v>115</v>
      </c>
      <c r="C8" s="18"/>
      <c r="D8" s="18"/>
      <c r="E8" s="99"/>
      <c r="F8" s="18"/>
      <c r="G8" s="34"/>
      <c r="H8" s="71"/>
      <c r="I8" s="71"/>
      <c r="J8" s="71"/>
      <c r="K8" s="102"/>
      <c r="L8" s="71"/>
      <c r="M8" s="71"/>
      <c r="N8" s="71"/>
      <c r="O8" s="102"/>
      <c r="P8" s="71"/>
      <c r="Q8" s="71"/>
      <c r="R8" s="71"/>
      <c r="S8" s="102"/>
      <c r="T8" s="71"/>
      <c r="U8" s="65"/>
      <c r="V8" s="99"/>
    </row>
    <row r="9" spans="1:22" s="1" customFormat="1" ht="12.75">
      <c r="A9" s="4">
        <v>1</v>
      </c>
      <c r="B9" s="1" t="s">
        <v>45</v>
      </c>
      <c r="C9" s="144" t="s">
        <v>74</v>
      </c>
      <c r="D9" s="4" t="s">
        <v>67</v>
      </c>
      <c r="E9" s="30">
        <v>46.82</v>
      </c>
      <c r="F9" s="139">
        <v>0.2783</v>
      </c>
      <c r="G9" s="123" t="s">
        <v>142</v>
      </c>
      <c r="H9" s="114">
        <v>77.5</v>
      </c>
      <c r="I9" s="114">
        <v>82.5</v>
      </c>
      <c r="J9" s="114">
        <v>-87.5</v>
      </c>
      <c r="K9" s="130"/>
      <c r="L9" s="114">
        <v>37.5</v>
      </c>
      <c r="M9" s="114">
        <v>-40</v>
      </c>
      <c r="N9" s="114">
        <v>40</v>
      </c>
      <c r="O9" s="130"/>
      <c r="P9" s="114">
        <v>85</v>
      </c>
      <c r="Q9" s="114">
        <v>92.5</v>
      </c>
      <c r="R9" s="114">
        <v>-100</v>
      </c>
      <c r="S9" s="130"/>
      <c r="T9" s="75">
        <v>215</v>
      </c>
      <c r="U9" s="55">
        <v>59.83</v>
      </c>
      <c r="V9" s="4"/>
    </row>
    <row r="10" spans="1:22" s="1" customFormat="1" ht="12.75">
      <c r="A10" s="18"/>
      <c r="B10" s="18" t="s">
        <v>116</v>
      </c>
      <c r="C10" s="18"/>
      <c r="D10" s="18"/>
      <c r="E10" s="99"/>
      <c r="F10" s="18"/>
      <c r="G10" s="34"/>
      <c r="H10" s="71"/>
      <c r="I10" s="71"/>
      <c r="J10" s="71"/>
      <c r="K10" s="102"/>
      <c r="L10" s="71"/>
      <c r="M10" s="71"/>
      <c r="N10" s="71"/>
      <c r="O10" s="102"/>
      <c r="P10" s="71"/>
      <c r="Q10" s="71"/>
      <c r="R10" s="71"/>
      <c r="S10" s="102"/>
      <c r="T10" s="71"/>
      <c r="U10" s="65"/>
      <c r="V10" s="99"/>
    </row>
    <row r="11" spans="1:22" s="1" customFormat="1" ht="12.75">
      <c r="A11" s="4">
        <v>1</v>
      </c>
      <c r="B11" s="1" t="s">
        <v>46</v>
      </c>
      <c r="C11" s="144" t="s">
        <v>75</v>
      </c>
      <c r="D11" s="4" t="s">
        <v>68</v>
      </c>
      <c r="E11" s="30">
        <v>50.36</v>
      </c>
      <c r="F11" s="139">
        <v>0.2597</v>
      </c>
      <c r="G11" s="123" t="s">
        <v>143</v>
      </c>
      <c r="H11" s="114">
        <v>100</v>
      </c>
      <c r="I11" s="114">
        <v>110</v>
      </c>
      <c r="J11" s="114">
        <v>120</v>
      </c>
      <c r="K11" s="130"/>
      <c r="L11" s="114">
        <v>50</v>
      </c>
      <c r="M11" s="114">
        <v>55</v>
      </c>
      <c r="N11" s="114">
        <v>60</v>
      </c>
      <c r="O11" s="130"/>
      <c r="P11" s="114">
        <v>125</v>
      </c>
      <c r="Q11" s="114">
        <v>137.5</v>
      </c>
      <c r="R11" s="114">
        <v>-150</v>
      </c>
      <c r="S11" s="130"/>
      <c r="T11" s="75">
        <v>317.5</v>
      </c>
      <c r="U11" s="55">
        <f>T11*F11</f>
        <v>82.45474999999999</v>
      </c>
      <c r="V11" s="4"/>
    </row>
    <row r="12" spans="1:22" s="1" customFormat="1" ht="12.75">
      <c r="A12" s="18"/>
      <c r="B12" s="18" t="s">
        <v>120</v>
      </c>
      <c r="C12" s="18"/>
      <c r="D12" s="18"/>
      <c r="E12" s="99"/>
      <c r="F12" s="18"/>
      <c r="G12" s="34"/>
      <c r="H12" s="71"/>
      <c r="I12" s="71"/>
      <c r="J12" s="71"/>
      <c r="K12" s="102"/>
      <c r="L12" s="71"/>
      <c r="M12" s="71"/>
      <c r="N12" s="71"/>
      <c r="O12" s="102"/>
      <c r="P12" s="71"/>
      <c r="Q12" s="71"/>
      <c r="R12" s="71"/>
      <c r="S12" s="102"/>
      <c r="T12" s="71"/>
      <c r="U12" s="65"/>
      <c r="V12" s="99"/>
    </row>
    <row r="13" spans="1:22" s="1" customFormat="1" ht="12.75">
      <c r="A13" s="4">
        <v>1</v>
      </c>
      <c r="B13" s="1" t="s">
        <v>47</v>
      </c>
      <c r="C13" s="144" t="s">
        <v>76</v>
      </c>
      <c r="D13" s="4" t="s">
        <v>69</v>
      </c>
      <c r="E13" s="30">
        <v>54.76</v>
      </c>
      <c r="F13" s="139">
        <v>0.2419</v>
      </c>
      <c r="G13" s="123" t="s">
        <v>144</v>
      </c>
      <c r="H13" s="114">
        <v>90</v>
      </c>
      <c r="I13" s="114">
        <v>97.5</v>
      </c>
      <c r="J13" s="114">
        <v>105</v>
      </c>
      <c r="K13" s="130"/>
      <c r="L13" s="114">
        <v>70</v>
      </c>
      <c r="M13" s="114">
        <v>75</v>
      </c>
      <c r="N13" s="114">
        <v>-80</v>
      </c>
      <c r="O13" s="130"/>
      <c r="P13" s="114">
        <v>110</v>
      </c>
      <c r="Q13" s="114">
        <v>-120</v>
      </c>
      <c r="R13" s="114">
        <v>-125</v>
      </c>
      <c r="S13" s="130"/>
      <c r="T13" s="75">
        <v>290</v>
      </c>
      <c r="U13" s="55">
        <v>70.16</v>
      </c>
      <c r="V13" s="4"/>
    </row>
    <row r="14" spans="1:22" s="1" customFormat="1" ht="12.75">
      <c r="A14" s="4">
        <v>2</v>
      </c>
      <c r="B14" s="1" t="s">
        <v>48</v>
      </c>
      <c r="C14" s="144" t="s">
        <v>77</v>
      </c>
      <c r="D14" s="4" t="s">
        <v>70</v>
      </c>
      <c r="E14" s="30">
        <v>56.94</v>
      </c>
      <c r="F14" s="139">
        <v>0.2348</v>
      </c>
      <c r="G14" s="123" t="s">
        <v>145</v>
      </c>
      <c r="H14" s="114">
        <v>87.5</v>
      </c>
      <c r="I14" s="114">
        <v>92.5</v>
      </c>
      <c r="J14" s="114">
        <v>-97.5</v>
      </c>
      <c r="K14" s="130"/>
      <c r="L14" s="114">
        <v>52.5</v>
      </c>
      <c r="M14" s="114">
        <v>-57.5</v>
      </c>
      <c r="N14" s="114">
        <v>-57.5</v>
      </c>
      <c r="O14" s="130"/>
      <c r="P14" s="114">
        <v>105</v>
      </c>
      <c r="Q14" s="114">
        <v>107.5</v>
      </c>
      <c r="R14" s="114">
        <v>-112.5</v>
      </c>
      <c r="S14" s="130"/>
      <c r="T14" s="75">
        <v>252.5</v>
      </c>
      <c r="U14" s="55">
        <v>59.27</v>
      </c>
      <c r="V14" s="4"/>
    </row>
    <row r="15" spans="1:22" s="1" customFormat="1" ht="12.75">
      <c r="A15" s="18"/>
      <c r="B15" s="18" t="s">
        <v>119</v>
      </c>
      <c r="C15" s="18"/>
      <c r="D15" s="18"/>
      <c r="E15" s="99"/>
      <c r="F15" s="18"/>
      <c r="G15" s="34"/>
      <c r="H15" s="71"/>
      <c r="I15" s="71"/>
      <c r="J15" s="71"/>
      <c r="K15" s="102"/>
      <c r="L15" s="71"/>
      <c r="M15" s="71"/>
      <c r="N15" s="71"/>
      <c r="O15" s="102"/>
      <c r="P15" s="71"/>
      <c r="Q15" s="71"/>
      <c r="R15" s="71"/>
      <c r="S15" s="102"/>
      <c r="T15" s="71"/>
      <c r="U15" s="65"/>
      <c r="V15" s="99"/>
    </row>
    <row r="16" spans="1:22" s="1" customFormat="1" ht="12.75">
      <c r="A16" s="4">
        <v>1</v>
      </c>
      <c r="B16" s="1" t="s">
        <v>49</v>
      </c>
      <c r="C16" s="144" t="s">
        <v>78</v>
      </c>
      <c r="D16" s="4" t="s">
        <v>71</v>
      </c>
      <c r="E16" s="30">
        <v>61.68</v>
      </c>
      <c r="F16" s="139">
        <v>0.2218</v>
      </c>
      <c r="G16" s="123" t="s">
        <v>153</v>
      </c>
      <c r="H16" s="114">
        <v>107.5</v>
      </c>
      <c r="I16" s="114">
        <v>117.5</v>
      </c>
      <c r="J16" s="114">
        <v>122.5</v>
      </c>
      <c r="K16" s="130"/>
      <c r="L16" s="114">
        <v>55</v>
      </c>
      <c r="M16" s="114">
        <v>60</v>
      </c>
      <c r="N16" s="114">
        <v>62.5</v>
      </c>
      <c r="O16" s="130"/>
      <c r="P16" s="114">
        <v>125</v>
      </c>
      <c r="Q16" s="114">
        <v>135</v>
      </c>
      <c r="R16" s="114">
        <v>145</v>
      </c>
      <c r="S16" s="130"/>
      <c r="T16" s="75">
        <v>330</v>
      </c>
      <c r="U16" s="55">
        <v>73.21</v>
      </c>
      <c r="V16" s="4"/>
    </row>
    <row r="17" spans="1:22" s="1" customFormat="1" ht="12.75">
      <c r="A17" s="4">
        <v>2</v>
      </c>
      <c r="B17" s="1" t="s">
        <v>50</v>
      </c>
      <c r="C17" s="144" t="s">
        <v>78</v>
      </c>
      <c r="D17" s="4" t="s">
        <v>67</v>
      </c>
      <c r="E17" s="30">
        <v>58.32</v>
      </c>
      <c r="F17" s="139">
        <v>0.2306</v>
      </c>
      <c r="G17" s="123" t="s">
        <v>170</v>
      </c>
      <c r="H17" s="114">
        <v>102.5</v>
      </c>
      <c r="I17" s="114">
        <v>110</v>
      </c>
      <c r="J17" s="114">
        <v>115</v>
      </c>
      <c r="K17" s="130"/>
      <c r="L17" s="114">
        <v>50</v>
      </c>
      <c r="M17" s="114">
        <v>52.5</v>
      </c>
      <c r="N17" s="114">
        <v>55</v>
      </c>
      <c r="O17" s="130"/>
      <c r="P17" s="114">
        <v>122.5</v>
      </c>
      <c r="Q17" s="114">
        <v>130</v>
      </c>
      <c r="R17" s="114">
        <v>137.5</v>
      </c>
      <c r="S17" s="130"/>
      <c r="T17" s="75">
        <v>307.5</v>
      </c>
      <c r="U17" s="55">
        <v>70.92</v>
      </c>
      <c r="V17" s="4"/>
    </row>
    <row r="18" spans="1:22" s="1" customFormat="1" ht="12.75">
      <c r="A18" s="4">
        <v>3</v>
      </c>
      <c r="B18" s="1" t="s">
        <v>51</v>
      </c>
      <c r="C18" s="144" t="s">
        <v>75</v>
      </c>
      <c r="D18" s="4" t="s">
        <v>72</v>
      </c>
      <c r="E18" s="30">
        <v>61.58</v>
      </c>
      <c r="F18" s="139">
        <v>0.2221</v>
      </c>
      <c r="G18" s="123" t="s">
        <v>167</v>
      </c>
      <c r="H18" s="114">
        <v>97.5</v>
      </c>
      <c r="I18" s="114">
        <v>105</v>
      </c>
      <c r="J18" s="114">
        <v>112.5</v>
      </c>
      <c r="K18" s="130"/>
      <c r="L18" s="114">
        <v>52.5</v>
      </c>
      <c r="M18" s="114">
        <v>57.5</v>
      </c>
      <c r="N18" s="114">
        <v>60</v>
      </c>
      <c r="O18" s="130"/>
      <c r="P18" s="114">
        <v>120</v>
      </c>
      <c r="Q18" s="114">
        <v>127.5</v>
      </c>
      <c r="R18" s="114">
        <v>-132.5</v>
      </c>
      <c r="S18" s="130"/>
      <c r="T18" s="75">
        <v>300</v>
      </c>
      <c r="U18" s="55">
        <v>66.62</v>
      </c>
      <c r="V18" s="4"/>
    </row>
    <row r="19" spans="1:22" s="1" customFormat="1" ht="12.75">
      <c r="A19" s="4">
        <v>4</v>
      </c>
      <c r="B19" s="1" t="s">
        <v>52</v>
      </c>
      <c r="C19" s="144" t="s">
        <v>79</v>
      </c>
      <c r="D19" s="4" t="s">
        <v>67</v>
      </c>
      <c r="E19" s="30">
        <v>62.56</v>
      </c>
      <c r="F19" s="139">
        <v>0.2198</v>
      </c>
      <c r="G19" s="123" t="s">
        <v>171</v>
      </c>
      <c r="H19" s="114">
        <v>97.5</v>
      </c>
      <c r="I19" s="114">
        <v>102.5</v>
      </c>
      <c r="J19" s="114">
        <v>107.5</v>
      </c>
      <c r="K19" s="130"/>
      <c r="L19" s="114">
        <v>52.5</v>
      </c>
      <c r="M19" s="114">
        <v>55</v>
      </c>
      <c r="N19" s="114">
        <v>-57.5</v>
      </c>
      <c r="O19" s="130"/>
      <c r="P19" s="114">
        <v>117.5</v>
      </c>
      <c r="Q19" s="114">
        <v>125</v>
      </c>
      <c r="R19" s="114">
        <v>130</v>
      </c>
      <c r="S19" s="130"/>
      <c r="T19" s="75">
        <v>292.5</v>
      </c>
      <c r="U19" s="55">
        <v>64.29</v>
      </c>
      <c r="V19" s="4"/>
    </row>
    <row r="20" spans="1:22" s="1" customFormat="1" ht="12.75">
      <c r="A20" s="4">
        <v>5</v>
      </c>
      <c r="B20" s="1" t="s">
        <v>53</v>
      </c>
      <c r="C20" s="144" t="s">
        <v>80</v>
      </c>
      <c r="D20" s="4" t="s">
        <v>71</v>
      </c>
      <c r="E20" s="30">
        <v>61.58</v>
      </c>
      <c r="F20" s="139">
        <v>0.2221</v>
      </c>
      <c r="G20" s="123" t="s">
        <v>169</v>
      </c>
      <c r="H20" s="114">
        <v>85</v>
      </c>
      <c r="I20" s="114">
        <v>92.5</v>
      </c>
      <c r="J20" s="114">
        <v>-100</v>
      </c>
      <c r="K20" s="130"/>
      <c r="L20" s="114">
        <v>50</v>
      </c>
      <c r="M20" s="114">
        <v>55</v>
      </c>
      <c r="N20" s="114">
        <v>57.5</v>
      </c>
      <c r="O20" s="130"/>
      <c r="P20" s="114">
        <v>110</v>
      </c>
      <c r="Q20" s="114">
        <v>122.5</v>
      </c>
      <c r="R20" s="114">
        <v>132.5</v>
      </c>
      <c r="S20" s="130"/>
      <c r="T20" s="75">
        <v>282.5</v>
      </c>
      <c r="U20" s="55">
        <v>62.74</v>
      </c>
      <c r="V20" s="4"/>
    </row>
    <row r="21" spans="1:22" s="1" customFormat="1" ht="12.75">
      <c r="A21" s="4">
        <v>6</v>
      </c>
      <c r="B21" s="1" t="s">
        <v>54</v>
      </c>
      <c r="C21" s="144" t="s">
        <v>81</v>
      </c>
      <c r="D21" s="4" t="s">
        <v>132</v>
      </c>
      <c r="E21" s="30">
        <v>61.78</v>
      </c>
      <c r="F21" s="139">
        <v>0.2216</v>
      </c>
      <c r="G21" s="123" t="s">
        <v>168</v>
      </c>
      <c r="H21" s="114">
        <v>70</v>
      </c>
      <c r="I21" s="114">
        <v>77.5</v>
      </c>
      <c r="J21" s="114">
        <v>85</v>
      </c>
      <c r="K21" s="130"/>
      <c r="L21" s="114">
        <v>40</v>
      </c>
      <c r="M21" s="114">
        <v>45</v>
      </c>
      <c r="N21" s="114">
        <v>-50</v>
      </c>
      <c r="O21" s="130"/>
      <c r="P21" s="114">
        <v>95</v>
      </c>
      <c r="Q21" s="114">
        <v>105</v>
      </c>
      <c r="R21" s="114">
        <v>-112.5</v>
      </c>
      <c r="S21" s="130"/>
      <c r="T21" s="75">
        <v>235</v>
      </c>
      <c r="U21" s="55">
        <v>52.08</v>
      </c>
      <c r="V21" s="4"/>
    </row>
    <row r="22" spans="1:22" s="1" customFormat="1" ht="12.75">
      <c r="A22" s="18"/>
      <c r="B22" s="18" t="s">
        <v>118</v>
      </c>
      <c r="C22" s="18"/>
      <c r="D22" s="18"/>
      <c r="E22" s="99"/>
      <c r="F22" s="18"/>
      <c r="G22" s="34"/>
      <c r="H22" s="71"/>
      <c r="I22" s="71"/>
      <c r="J22" s="71"/>
      <c r="K22" s="102"/>
      <c r="L22" s="71"/>
      <c r="M22" s="71"/>
      <c r="N22" s="71"/>
      <c r="O22" s="102"/>
      <c r="P22" s="71"/>
      <c r="Q22" s="71"/>
      <c r="R22" s="71"/>
      <c r="S22" s="102"/>
      <c r="T22" s="71"/>
      <c r="U22" s="65"/>
      <c r="V22" s="99"/>
    </row>
    <row r="23" spans="1:22" s="1" customFormat="1" ht="12.75">
      <c r="A23" s="4">
        <v>1</v>
      </c>
      <c r="B23" s="1" t="s">
        <v>55</v>
      </c>
      <c r="C23" s="144" t="s">
        <v>81</v>
      </c>
      <c r="D23" s="4" t="s">
        <v>73</v>
      </c>
      <c r="E23" s="30">
        <v>67.86</v>
      </c>
      <c r="F23" s="139">
        <v>0.2091</v>
      </c>
      <c r="G23" s="123" t="s">
        <v>174</v>
      </c>
      <c r="H23" s="114">
        <v>110</v>
      </c>
      <c r="I23" s="114">
        <v>115</v>
      </c>
      <c r="J23" s="114">
        <v>120</v>
      </c>
      <c r="K23" s="130"/>
      <c r="L23" s="114">
        <v>47.5</v>
      </c>
      <c r="M23" s="114">
        <v>50</v>
      </c>
      <c r="N23" s="114">
        <v>52.5</v>
      </c>
      <c r="O23" s="130"/>
      <c r="P23" s="114">
        <v>122.5</v>
      </c>
      <c r="Q23" s="114">
        <v>130</v>
      </c>
      <c r="R23" s="114">
        <v>140</v>
      </c>
      <c r="S23" s="130"/>
      <c r="T23" s="75">
        <v>312.5</v>
      </c>
      <c r="U23" s="55">
        <v>65.35</v>
      </c>
      <c r="V23" s="4"/>
    </row>
    <row r="24" spans="1:22" s="1" customFormat="1" ht="12.75">
      <c r="A24" s="4">
        <v>2</v>
      </c>
      <c r="B24" s="1" t="s">
        <v>56</v>
      </c>
      <c r="C24" s="144" t="s">
        <v>82</v>
      </c>
      <c r="D24" s="4" t="s">
        <v>71</v>
      </c>
      <c r="E24" s="30">
        <v>68.24</v>
      </c>
      <c r="F24" s="139">
        <v>0.2085</v>
      </c>
      <c r="G24" s="123" t="s">
        <v>172</v>
      </c>
      <c r="H24" s="114">
        <v>92.5</v>
      </c>
      <c r="I24" s="114">
        <v>100</v>
      </c>
      <c r="J24" s="114">
        <v>105</v>
      </c>
      <c r="K24" s="130"/>
      <c r="L24" s="114">
        <v>55</v>
      </c>
      <c r="M24" s="114">
        <v>-60</v>
      </c>
      <c r="N24" s="114">
        <v>60</v>
      </c>
      <c r="O24" s="130"/>
      <c r="P24" s="114">
        <v>127.5</v>
      </c>
      <c r="Q24" s="114">
        <v>140</v>
      </c>
      <c r="R24" s="114">
        <v>145</v>
      </c>
      <c r="S24" s="130"/>
      <c r="T24" s="75">
        <v>310</v>
      </c>
      <c r="U24" s="55">
        <v>64.62</v>
      </c>
      <c r="V24" s="4"/>
    </row>
    <row r="25" spans="1:22" s="1" customFormat="1" ht="12.75">
      <c r="A25" s="4">
        <v>3</v>
      </c>
      <c r="B25" s="1" t="s">
        <v>57</v>
      </c>
      <c r="C25" s="144" t="s">
        <v>83</v>
      </c>
      <c r="D25" s="4" t="s">
        <v>68</v>
      </c>
      <c r="E25" s="30">
        <v>66.48</v>
      </c>
      <c r="F25" s="139">
        <v>0.2116</v>
      </c>
      <c r="G25" s="123" t="s">
        <v>173</v>
      </c>
      <c r="H25" s="114">
        <v>90</v>
      </c>
      <c r="I25" s="114">
        <v>100</v>
      </c>
      <c r="J25" s="114">
        <v>-107.5</v>
      </c>
      <c r="K25" s="130"/>
      <c r="L25" s="114">
        <v>40</v>
      </c>
      <c r="M25" s="114">
        <v>-45</v>
      </c>
      <c r="N25" s="114">
        <v>-45</v>
      </c>
      <c r="O25" s="130"/>
      <c r="P25" s="114">
        <v>100</v>
      </c>
      <c r="Q25" s="114">
        <v>110</v>
      </c>
      <c r="R25" s="114">
        <v>120</v>
      </c>
      <c r="S25" s="130"/>
      <c r="T25" s="75">
        <v>260</v>
      </c>
      <c r="U25" s="55">
        <v>55.03</v>
      </c>
      <c r="V25" s="4"/>
    </row>
    <row r="26" spans="1:22" s="1" customFormat="1" ht="12.75">
      <c r="A26" s="18"/>
      <c r="B26" s="18" t="s">
        <v>117</v>
      </c>
      <c r="C26" s="18"/>
      <c r="D26" s="18"/>
      <c r="E26" s="99"/>
      <c r="F26" s="18"/>
      <c r="G26" s="34"/>
      <c r="H26" s="71"/>
      <c r="I26" s="71"/>
      <c r="J26" s="71"/>
      <c r="K26" s="102"/>
      <c r="L26" s="71"/>
      <c r="M26" s="71"/>
      <c r="N26" s="71"/>
      <c r="O26" s="102"/>
      <c r="P26" s="71"/>
      <c r="Q26" s="71"/>
      <c r="R26" s="71"/>
      <c r="S26" s="102"/>
      <c r="T26" s="71"/>
      <c r="U26" s="65"/>
      <c r="V26" s="99"/>
    </row>
    <row r="27" spans="1:22" s="1" customFormat="1" ht="12.75">
      <c r="A27" s="4">
        <v>1</v>
      </c>
      <c r="B27" s="1" t="s">
        <v>58</v>
      </c>
      <c r="C27" s="144" t="s">
        <v>76</v>
      </c>
      <c r="D27" s="4" t="s">
        <v>67</v>
      </c>
      <c r="E27" s="30">
        <v>86.54</v>
      </c>
      <c r="F27" s="139">
        <v>0.1867</v>
      </c>
      <c r="G27" s="123" t="s">
        <v>146</v>
      </c>
      <c r="H27" s="114">
        <v>102.5</v>
      </c>
      <c r="I27" s="114">
        <v>110</v>
      </c>
      <c r="J27" s="114">
        <v>117.5</v>
      </c>
      <c r="K27" s="130"/>
      <c r="L27" s="114">
        <v>57.5</v>
      </c>
      <c r="M27" s="114">
        <v>62.5</v>
      </c>
      <c r="N27" s="114">
        <v>-65</v>
      </c>
      <c r="O27" s="130"/>
      <c r="P27" s="114">
        <v>115</v>
      </c>
      <c r="Q27" s="114">
        <v>125</v>
      </c>
      <c r="R27" s="114">
        <v>135</v>
      </c>
      <c r="S27" s="130"/>
      <c r="T27" s="75">
        <v>315</v>
      </c>
      <c r="U27" s="55">
        <v>58.82</v>
      </c>
      <c r="V27" s="4"/>
    </row>
    <row r="28" spans="1:22" s="1" customFormat="1" ht="12.75">
      <c r="A28" s="4"/>
      <c r="C28" s="4"/>
      <c r="D28" s="4"/>
      <c r="E28" s="30"/>
      <c r="F28" s="29"/>
      <c r="G28" s="29"/>
      <c r="H28" s="115"/>
      <c r="I28" s="116"/>
      <c r="J28" s="115"/>
      <c r="K28" s="98"/>
      <c r="L28" s="115"/>
      <c r="M28" s="115"/>
      <c r="N28" s="116"/>
      <c r="O28" s="98"/>
      <c r="P28" s="115"/>
      <c r="Q28" s="115"/>
      <c r="R28" s="116"/>
      <c r="S28" s="98"/>
      <c r="T28" s="75"/>
      <c r="U28" s="113"/>
      <c r="V28" s="4"/>
    </row>
    <row r="29" spans="1:22" s="1" customFormat="1" ht="12.75">
      <c r="A29" s="4"/>
      <c r="C29" s="4"/>
      <c r="D29" s="4"/>
      <c r="E29" s="30"/>
      <c r="F29" s="29"/>
      <c r="G29" s="29"/>
      <c r="H29" s="115"/>
      <c r="I29" s="116"/>
      <c r="J29" s="115"/>
      <c r="K29" s="98"/>
      <c r="L29" s="115"/>
      <c r="M29" s="115"/>
      <c r="N29" s="116"/>
      <c r="O29" s="98"/>
      <c r="P29" s="115"/>
      <c r="Q29" s="115"/>
      <c r="R29" s="116"/>
      <c r="S29" s="98"/>
      <c r="T29" s="75"/>
      <c r="U29" s="113"/>
      <c r="V29" s="4"/>
    </row>
    <row r="30" spans="1:26" s="12" customFormat="1" ht="12.75">
      <c r="A30" s="17"/>
      <c r="B30" s="18" t="s">
        <v>20</v>
      </c>
      <c r="C30" s="17"/>
      <c r="D30" s="17"/>
      <c r="E30" s="99"/>
      <c r="F30" s="17"/>
      <c r="G30" s="17"/>
      <c r="H30" s="74"/>
      <c r="I30" s="103"/>
      <c r="J30" s="103"/>
      <c r="K30" s="103"/>
      <c r="L30" s="74"/>
      <c r="N30" s="83"/>
      <c r="O30" s="108"/>
      <c r="P30" s="19"/>
      <c r="Q30" s="27" t="s">
        <v>29</v>
      </c>
      <c r="R30" s="27"/>
      <c r="S30" s="27"/>
      <c r="T30" s="27"/>
      <c r="U30" s="27"/>
      <c r="V30" s="27"/>
      <c r="W30" s="10"/>
      <c r="X30" s="11"/>
      <c r="Y30" s="11"/>
      <c r="Z30" s="11"/>
    </row>
    <row r="31" spans="1:26" s="12" customFormat="1" ht="12.75">
      <c r="A31" s="22"/>
      <c r="B31" s="23" t="s">
        <v>15</v>
      </c>
      <c r="D31" s="22" t="s">
        <v>16</v>
      </c>
      <c r="E31" s="46" t="s">
        <v>25</v>
      </c>
      <c r="F31" s="24" t="s">
        <v>17</v>
      </c>
      <c r="H31" s="46" t="s">
        <v>0</v>
      </c>
      <c r="I31" s="104"/>
      <c r="J31" s="132" t="s">
        <v>18</v>
      </c>
      <c r="L31" s="25" t="s">
        <v>19</v>
      </c>
      <c r="N31" s="83"/>
      <c r="O31" s="108"/>
      <c r="P31" s="19"/>
      <c r="Q31" s="145"/>
      <c r="R31" s="19"/>
      <c r="S31" s="108"/>
      <c r="T31" s="20"/>
      <c r="U31" s="21"/>
      <c r="V31" s="42"/>
      <c r="W31" s="10"/>
      <c r="X31" s="11"/>
      <c r="Y31" s="11"/>
      <c r="Z31" s="11"/>
    </row>
    <row r="32" spans="1:26" s="1" customFormat="1" ht="12.75">
      <c r="A32" s="4">
        <v>1</v>
      </c>
      <c r="B32" s="1" t="s">
        <v>46</v>
      </c>
      <c r="D32" s="4" t="s">
        <v>68</v>
      </c>
      <c r="E32" s="30">
        <v>50.36</v>
      </c>
      <c r="F32" s="96" t="s">
        <v>175</v>
      </c>
      <c r="G32" s="16"/>
      <c r="H32" s="72">
        <v>317.5</v>
      </c>
      <c r="J32" s="164">
        <v>82.45474999999999</v>
      </c>
      <c r="L32" s="89">
        <v>1</v>
      </c>
      <c r="N32" s="113"/>
      <c r="O32" s="98"/>
      <c r="P32" s="80"/>
      <c r="Q32" s="87" t="s">
        <v>60</v>
      </c>
      <c r="R32" s="80"/>
      <c r="S32" s="98"/>
      <c r="T32" s="72"/>
      <c r="U32" s="55"/>
      <c r="V32" s="5"/>
      <c r="W32" s="6"/>
      <c r="X32" s="161"/>
      <c r="Y32" s="7"/>
      <c r="Z32" s="7"/>
    </row>
    <row r="33" spans="1:26" s="1" customFormat="1" ht="12.75">
      <c r="A33" s="4">
        <v>2</v>
      </c>
      <c r="B33" s="1" t="s">
        <v>49</v>
      </c>
      <c r="D33" s="4" t="s">
        <v>71</v>
      </c>
      <c r="E33" s="30">
        <v>61.68</v>
      </c>
      <c r="F33" s="96" t="s">
        <v>27</v>
      </c>
      <c r="G33" s="16"/>
      <c r="H33" s="72">
        <v>330</v>
      </c>
      <c r="J33" s="164">
        <v>73.21</v>
      </c>
      <c r="L33" s="89">
        <v>1</v>
      </c>
      <c r="N33" s="113"/>
      <c r="O33" s="98"/>
      <c r="P33" s="80"/>
      <c r="Q33" s="87" t="s">
        <v>61</v>
      </c>
      <c r="R33" s="80"/>
      <c r="S33" s="98"/>
      <c r="T33" s="72"/>
      <c r="U33" s="55"/>
      <c r="V33" s="5"/>
      <c r="W33" s="6"/>
      <c r="X33" s="161"/>
      <c r="Y33" s="7"/>
      <c r="Z33" s="7"/>
    </row>
    <row r="34" spans="1:26" s="1" customFormat="1" ht="12.75">
      <c r="A34" s="4">
        <v>3</v>
      </c>
      <c r="B34" s="1" t="s">
        <v>50</v>
      </c>
      <c r="D34" s="4" t="s">
        <v>67</v>
      </c>
      <c r="E34" s="30">
        <v>58.32</v>
      </c>
      <c r="F34" s="96" t="s">
        <v>27</v>
      </c>
      <c r="G34" s="16"/>
      <c r="H34" s="72">
        <v>307.5</v>
      </c>
      <c r="J34" s="164">
        <v>70.92</v>
      </c>
      <c r="L34" s="89">
        <v>2</v>
      </c>
      <c r="N34" s="113"/>
      <c r="O34" s="98"/>
      <c r="P34" s="80"/>
      <c r="Q34" s="87" t="s">
        <v>62</v>
      </c>
      <c r="R34" s="80"/>
      <c r="S34" s="98"/>
      <c r="T34" s="72"/>
      <c r="U34" s="55"/>
      <c r="V34" s="5"/>
      <c r="W34" s="6"/>
      <c r="X34" s="162"/>
      <c r="Y34" s="7"/>
      <c r="Z34" s="7"/>
    </row>
    <row r="35" spans="1:26" s="1" customFormat="1" ht="12.75">
      <c r="A35" s="4">
        <v>4</v>
      </c>
      <c r="B35" s="1" t="s">
        <v>47</v>
      </c>
      <c r="D35" s="4" t="s">
        <v>69</v>
      </c>
      <c r="E35" s="30">
        <v>54.76</v>
      </c>
      <c r="F35" s="96" t="s">
        <v>26</v>
      </c>
      <c r="G35" s="16"/>
      <c r="H35" s="72">
        <v>290</v>
      </c>
      <c r="J35" s="164">
        <v>70.16</v>
      </c>
      <c r="L35" s="89">
        <v>1</v>
      </c>
      <c r="N35" s="113"/>
      <c r="O35" s="98"/>
      <c r="P35" s="80"/>
      <c r="Q35" s="38" t="s">
        <v>63</v>
      </c>
      <c r="R35" s="80"/>
      <c r="S35" s="98"/>
      <c r="T35" s="72"/>
      <c r="U35" s="55"/>
      <c r="V35" s="5"/>
      <c r="W35" s="6"/>
      <c r="X35" s="161"/>
      <c r="Y35" s="7"/>
      <c r="Z35" s="7"/>
    </row>
    <row r="36" spans="1:26" s="1" customFormat="1" ht="12.75">
      <c r="A36" s="4">
        <v>5</v>
      </c>
      <c r="B36" s="1" t="s">
        <v>51</v>
      </c>
      <c r="D36" s="4" t="s">
        <v>72</v>
      </c>
      <c r="E36" s="30">
        <v>61.58</v>
      </c>
      <c r="F36" s="96" t="s">
        <v>27</v>
      </c>
      <c r="G36" s="16"/>
      <c r="H36" s="72">
        <v>300</v>
      </c>
      <c r="J36" s="164">
        <v>66.62</v>
      </c>
      <c r="L36" s="89">
        <v>3</v>
      </c>
      <c r="N36" s="113"/>
      <c r="O36" s="98"/>
      <c r="P36" s="80"/>
      <c r="Q36" s="26" t="s">
        <v>64</v>
      </c>
      <c r="R36" s="80"/>
      <c r="S36" s="98"/>
      <c r="T36" s="72"/>
      <c r="U36" s="55"/>
      <c r="V36" s="5"/>
      <c r="W36" s="6"/>
      <c r="X36" s="161"/>
      <c r="Y36" s="7"/>
      <c r="Z36" s="7"/>
    </row>
    <row r="37" spans="1:26" s="1" customFormat="1" ht="12.75">
      <c r="A37" s="4">
        <v>6</v>
      </c>
      <c r="B37" s="1" t="s">
        <v>55</v>
      </c>
      <c r="D37" s="4" t="s">
        <v>73</v>
      </c>
      <c r="E37" s="30">
        <v>67.86</v>
      </c>
      <c r="F37" s="96" t="s">
        <v>28</v>
      </c>
      <c r="G37" s="16"/>
      <c r="H37" s="72">
        <v>312.5</v>
      </c>
      <c r="J37" s="164">
        <v>65.35</v>
      </c>
      <c r="L37" s="89">
        <v>1</v>
      </c>
      <c r="N37" s="113"/>
      <c r="O37" s="98"/>
      <c r="P37" s="80"/>
      <c r="Q37" s="87" t="s">
        <v>65</v>
      </c>
      <c r="R37" s="80"/>
      <c r="S37" s="98"/>
      <c r="T37" s="72"/>
      <c r="U37" s="55"/>
      <c r="V37" s="5"/>
      <c r="W37" s="6"/>
      <c r="X37" s="161"/>
      <c r="Y37" s="7"/>
      <c r="Z37" s="7"/>
    </row>
    <row r="38" spans="1:26" s="1" customFormat="1" ht="12.75">
      <c r="A38" s="4">
        <v>7</v>
      </c>
      <c r="B38" s="1" t="s">
        <v>56</v>
      </c>
      <c r="D38" s="4" t="s">
        <v>71</v>
      </c>
      <c r="E38" s="30">
        <v>68.24</v>
      </c>
      <c r="F38" s="96" t="s">
        <v>28</v>
      </c>
      <c r="G38" s="16"/>
      <c r="H38" s="72">
        <v>310</v>
      </c>
      <c r="J38" s="164">
        <v>64.62</v>
      </c>
      <c r="L38" s="89">
        <v>2</v>
      </c>
      <c r="Q38" s="87" t="s">
        <v>133</v>
      </c>
      <c r="W38" s="6"/>
      <c r="X38" s="161"/>
      <c r="Y38" s="7"/>
      <c r="Z38" s="7"/>
    </row>
    <row r="39" spans="1:26" s="1" customFormat="1" ht="12.75">
      <c r="A39" s="4">
        <v>8</v>
      </c>
      <c r="B39" s="1" t="s">
        <v>52</v>
      </c>
      <c r="D39" s="4" t="s">
        <v>67</v>
      </c>
      <c r="E39" s="30">
        <v>62.56</v>
      </c>
      <c r="F39" s="96" t="s">
        <v>27</v>
      </c>
      <c r="G39" s="16"/>
      <c r="H39" s="72">
        <v>292.5</v>
      </c>
      <c r="J39" s="164">
        <v>64.29</v>
      </c>
      <c r="L39" s="89">
        <v>4</v>
      </c>
      <c r="Q39" s="87" t="s">
        <v>66</v>
      </c>
      <c r="R39" s="26"/>
      <c r="S39" s="26"/>
      <c r="T39" s="72"/>
      <c r="U39" s="55"/>
      <c r="V39" s="5"/>
      <c r="W39" s="6"/>
      <c r="X39" s="163"/>
      <c r="Y39" s="7"/>
      <c r="Z39" s="7"/>
    </row>
    <row r="40" spans="1:26" s="1" customFormat="1" ht="12.75">
      <c r="A40" s="4">
        <v>9</v>
      </c>
      <c r="B40" s="1" t="s">
        <v>53</v>
      </c>
      <c r="D40" s="4" t="s">
        <v>71</v>
      </c>
      <c r="E40" s="30">
        <v>61.58</v>
      </c>
      <c r="F40" s="96" t="s">
        <v>27</v>
      </c>
      <c r="G40" s="16"/>
      <c r="H40" s="72">
        <v>282.5</v>
      </c>
      <c r="J40" s="164">
        <v>62.74</v>
      </c>
      <c r="L40" s="89">
        <v>5</v>
      </c>
      <c r="Q40" s="35"/>
      <c r="R40" s="38"/>
      <c r="S40" s="38"/>
      <c r="T40" s="72"/>
      <c r="U40" s="55"/>
      <c r="V40" s="5"/>
      <c r="W40" s="6"/>
      <c r="X40" s="161"/>
      <c r="Y40" s="7"/>
      <c r="Z40" s="7"/>
    </row>
    <row r="41" spans="1:26" s="1" customFormat="1" ht="12.75">
      <c r="A41" s="4">
        <v>10</v>
      </c>
      <c r="B41" s="1" t="s">
        <v>45</v>
      </c>
      <c r="D41" s="4" t="s">
        <v>67</v>
      </c>
      <c r="E41" s="30">
        <v>46.82</v>
      </c>
      <c r="F41" s="96" t="s">
        <v>59</v>
      </c>
      <c r="G41" s="16"/>
      <c r="H41" s="72">
        <v>215</v>
      </c>
      <c r="J41" s="164">
        <v>59.83</v>
      </c>
      <c r="L41" s="89">
        <v>1</v>
      </c>
      <c r="Q41" s="38"/>
      <c r="R41" s="38"/>
      <c r="S41" s="38"/>
      <c r="T41" s="72"/>
      <c r="U41" s="55"/>
      <c r="V41" s="5"/>
      <c r="W41" s="6"/>
      <c r="X41" s="161"/>
      <c r="Y41" s="7"/>
      <c r="Z41" s="7"/>
    </row>
    <row r="42" spans="1:24" s="1" customFormat="1" ht="12.75">
      <c r="A42" s="57"/>
      <c r="B42" s="58"/>
      <c r="C42" s="58"/>
      <c r="D42" s="58"/>
      <c r="E42" s="3"/>
      <c r="F42" s="58"/>
      <c r="G42" s="59"/>
      <c r="H42" s="92"/>
      <c r="I42" s="92"/>
      <c r="J42" s="92"/>
      <c r="K42" s="110"/>
      <c r="L42" s="92"/>
      <c r="M42" s="92"/>
      <c r="N42" s="92"/>
      <c r="O42" s="98"/>
      <c r="P42" s="80"/>
      <c r="Q42" s="80"/>
      <c r="R42" s="80"/>
      <c r="S42" s="98"/>
      <c r="T42" s="75"/>
      <c r="U42" s="55"/>
      <c r="V42" s="5"/>
      <c r="X42" s="26"/>
    </row>
    <row r="43" spans="1:22" ht="12.75">
      <c r="A43" s="51"/>
      <c r="B43" s="51"/>
      <c r="C43" s="52"/>
      <c r="D43" s="52"/>
      <c r="E43" s="54"/>
      <c r="F43" s="52"/>
      <c r="G43" s="53"/>
      <c r="H43" s="81"/>
      <c r="I43" s="81"/>
      <c r="J43" s="81"/>
      <c r="K43" s="105"/>
      <c r="L43" s="81"/>
      <c r="M43" s="81"/>
      <c r="N43" s="81"/>
      <c r="O43" s="109"/>
      <c r="P43" s="81"/>
      <c r="Q43" s="81"/>
      <c r="R43" s="81"/>
      <c r="S43" s="109"/>
      <c r="T43" s="73"/>
      <c r="U43" s="66"/>
      <c r="V43" s="54"/>
    </row>
    <row r="44" ht="12.75">
      <c r="K44" s="106"/>
    </row>
    <row r="45" ht="12.75">
      <c r="K45" s="106"/>
    </row>
    <row r="46" ht="12.75">
      <c r="K46" s="106"/>
    </row>
    <row r="47" ht="12.75">
      <c r="K47" s="106"/>
    </row>
    <row r="48" ht="12.75">
      <c r="K48" s="106"/>
    </row>
    <row r="49" ht="12.75">
      <c r="K49" s="106"/>
    </row>
    <row r="50" ht="12.75">
      <c r="K50" s="106"/>
    </row>
    <row r="51" ht="12.75">
      <c r="K51" s="106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X5:X7">
    <cfRule type="containsText" priority="46" dxfId="14" operator="containsText" stopIfTrue="1" text="M1">
      <formula>NOT(ISERROR(SEARCH("M1",X5)))</formula>
    </cfRule>
    <cfRule type="containsText" priority="47" dxfId="15" operator="containsText" text="SNR">
      <formula>NOT(ISERROR(SEARCH("SNR",X5)))</formula>
    </cfRule>
    <cfRule type="containsText" priority="48" dxfId="16" operator="containsText" text="JUN">
      <formula>NOT(ISERROR(SEARCH("JUN",X5)))</formula>
    </cfRule>
    <cfRule type="containsText" priority="49" dxfId="17" operator="containsText" text="SBJ">
      <formula>NOT(ISERROR(SEARCH("SBJ",X5)))</formula>
    </cfRule>
  </conditionalFormatting>
  <conditionalFormatting sqref="X29">
    <cfRule type="containsText" priority="38" dxfId="14" operator="containsText" stopIfTrue="1" text="M1">
      <formula>NOT(ISERROR(SEARCH("M1",X29)))</formula>
    </cfRule>
    <cfRule type="containsText" priority="39" dxfId="15" operator="containsText" text="SNR">
      <formula>NOT(ISERROR(SEARCH("SNR",X29)))</formula>
    </cfRule>
    <cfRule type="containsText" priority="40" dxfId="16" operator="containsText" text="JUN">
      <formula>NOT(ISERROR(SEARCH("JUN",X29)))</formula>
    </cfRule>
    <cfRule type="containsText" priority="41" dxfId="17" operator="containsText" text="SBJ">
      <formula>NOT(ISERROR(SEARCH("SBJ",X29)))</formula>
    </cfRule>
  </conditionalFormatting>
  <conditionalFormatting sqref="H28:R29 H9:S9 H13:S14 H11:S11 H16:S21 H23:S25 H27:S27">
    <cfRule type="cellIs" priority="21" dxfId="0" operator="lessThan" stopIfTrue="1">
      <formula>0</formula>
    </cfRule>
  </conditionalFormatting>
  <conditionalFormatting sqref="X30:X31">
    <cfRule type="containsText" priority="5" dxfId="14" operator="containsText" stopIfTrue="1" text="M1">
      <formula>NOT(ISERROR(SEARCH("M1",X30)))</formula>
    </cfRule>
    <cfRule type="containsText" priority="6" dxfId="15" operator="containsText" text="SNR">
      <formula>NOT(ISERROR(SEARCH("SNR",X30)))</formula>
    </cfRule>
    <cfRule type="containsText" priority="7" dxfId="16" operator="containsText" text="JUN">
      <formula>NOT(ISERROR(SEARCH("JUN",X30)))</formula>
    </cfRule>
    <cfRule type="containsText" priority="8" dxfId="17" operator="containsText" text="SBJ">
      <formula>NOT(ISERROR(SEARCH("SBJ",X30)))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zoomScaleSheetLayoutView="100" zoomScalePageLayoutView="0" workbookViewId="0" topLeftCell="A1">
      <selection activeCell="M51" sqref="M51"/>
    </sheetView>
  </sheetViews>
  <sheetFormatPr defaultColWidth="8.8515625" defaultRowHeight="12.75"/>
  <cols>
    <col min="1" max="1" width="3.7109375" style="39" customWidth="1"/>
    <col min="2" max="2" width="30.28125" style="1" bestFit="1" customWidth="1"/>
    <col min="3" max="3" width="6.7109375" style="1" customWidth="1"/>
    <col min="4" max="4" width="9.7109375" style="4" customWidth="1"/>
    <col min="5" max="5" width="6.7109375" style="30" customWidth="1"/>
    <col min="6" max="6" width="7.7109375" style="143" customWidth="1"/>
    <col min="7" max="7" width="4.7109375" style="124" customWidth="1"/>
    <col min="8" max="10" width="6.7109375" style="80" customWidth="1"/>
    <col min="11" max="11" width="3.7109375" style="98" customWidth="1"/>
    <col min="12" max="14" width="6.7109375" style="80" customWidth="1"/>
    <col min="15" max="15" width="3.7109375" style="98" customWidth="1"/>
    <col min="16" max="18" width="6.7109375" style="80" customWidth="1"/>
    <col min="19" max="19" width="3.7109375" style="98" customWidth="1"/>
    <col min="20" max="20" width="7.7109375" style="75" customWidth="1"/>
    <col min="21" max="21" width="7.7109375" style="55" customWidth="1"/>
    <col min="22" max="22" width="3.7109375" style="5" customWidth="1"/>
    <col min="23" max="23" width="3.7109375" style="1" customWidth="1"/>
    <col min="24" max="16384" width="8.8515625" style="1" customWidth="1"/>
  </cols>
  <sheetData>
    <row r="1" spans="1:22" ht="15">
      <c r="A1" s="4"/>
      <c r="B1" s="2"/>
      <c r="C1" s="2"/>
      <c r="D1" s="146"/>
      <c r="E1" s="60"/>
      <c r="F1" s="134"/>
      <c r="G1" s="118"/>
      <c r="H1" s="77"/>
      <c r="I1" s="77"/>
      <c r="J1" s="84" t="s">
        <v>1</v>
      </c>
      <c r="K1" s="100"/>
      <c r="L1" s="77"/>
      <c r="M1" s="77"/>
      <c r="N1" s="77"/>
      <c r="O1" s="100"/>
      <c r="P1" s="77"/>
      <c r="Q1" s="77"/>
      <c r="R1" s="77"/>
      <c r="S1" s="100"/>
      <c r="T1" s="91"/>
      <c r="U1" s="90"/>
      <c r="V1" s="3"/>
    </row>
    <row r="2" spans="1:22" ht="15">
      <c r="A2" s="4"/>
      <c r="B2" s="2"/>
      <c r="C2" s="2"/>
      <c r="D2" s="146"/>
      <c r="E2" s="60"/>
      <c r="F2" s="134"/>
      <c r="G2" s="118"/>
      <c r="H2" s="77"/>
      <c r="I2" s="77"/>
      <c r="J2" s="84" t="s">
        <v>42</v>
      </c>
      <c r="K2" s="100"/>
      <c r="L2" s="77"/>
      <c r="M2" s="77"/>
      <c r="N2" s="77"/>
      <c r="O2" s="100"/>
      <c r="P2" s="77"/>
      <c r="Q2" s="77"/>
      <c r="R2" s="77"/>
      <c r="S2" s="100"/>
      <c r="T2" s="91"/>
      <c r="U2" s="90"/>
      <c r="V2" s="3"/>
    </row>
    <row r="3" spans="1:22" ht="15">
      <c r="A3" s="4"/>
      <c r="B3" s="2"/>
      <c r="C3" s="2"/>
      <c r="D3" s="146"/>
      <c r="E3" s="60"/>
      <c r="F3" s="134"/>
      <c r="G3" s="118"/>
      <c r="H3" s="77"/>
      <c r="I3" s="77"/>
      <c r="J3" s="85" t="s">
        <v>43</v>
      </c>
      <c r="K3" s="100"/>
      <c r="L3" s="77"/>
      <c r="M3" s="77"/>
      <c r="N3" s="77"/>
      <c r="O3" s="100"/>
      <c r="P3" s="77"/>
      <c r="Q3" s="77"/>
      <c r="R3" s="77"/>
      <c r="S3" s="100"/>
      <c r="T3" s="91"/>
      <c r="U3" s="90"/>
      <c r="V3" s="3"/>
    </row>
    <row r="4" spans="1:22" ht="15">
      <c r="A4" s="4"/>
      <c r="B4" s="28"/>
      <c r="C4" s="2"/>
      <c r="D4" s="146"/>
      <c r="E4" s="60"/>
      <c r="F4" s="134"/>
      <c r="G4" s="118"/>
      <c r="H4" s="77"/>
      <c r="I4" s="77"/>
      <c r="J4" s="86" t="s">
        <v>44</v>
      </c>
      <c r="K4" s="100"/>
      <c r="L4" s="77"/>
      <c r="M4" s="77"/>
      <c r="N4" s="77"/>
      <c r="O4" s="100"/>
      <c r="P4" s="77"/>
      <c r="Q4" s="77"/>
      <c r="R4" s="77"/>
      <c r="S4" s="100"/>
      <c r="T4" s="91"/>
      <c r="U4" s="90"/>
      <c r="V4" s="3"/>
    </row>
    <row r="5" spans="1:24" ht="12.75">
      <c r="A5" s="165" t="s">
        <v>2</v>
      </c>
      <c r="B5" s="149">
        <v>45180</v>
      </c>
      <c r="C5" s="43"/>
      <c r="D5" s="43"/>
      <c r="E5" s="151"/>
      <c r="F5" s="135"/>
      <c r="G5" s="119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68"/>
      <c r="U5" s="62"/>
      <c r="V5" s="45"/>
      <c r="W5" s="6"/>
      <c r="X5" s="7"/>
    </row>
    <row r="6" spans="1:24" s="12" customFormat="1" ht="13.5">
      <c r="A6" s="8" t="s">
        <v>3</v>
      </c>
      <c r="B6" s="150"/>
      <c r="C6" s="9"/>
      <c r="D6" s="147"/>
      <c r="E6" s="152"/>
      <c r="F6" s="136"/>
      <c r="G6" s="120"/>
      <c r="H6" s="79"/>
      <c r="I6" s="79"/>
      <c r="J6" s="79"/>
      <c r="K6" s="101"/>
      <c r="L6" s="79"/>
      <c r="M6" s="79"/>
      <c r="N6" s="79"/>
      <c r="O6" s="101"/>
      <c r="P6" s="79"/>
      <c r="Q6" s="79"/>
      <c r="R6" s="79"/>
      <c r="S6" s="101"/>
      <c r="T6" s="69"/>
      <c r="U6" s="63"/>
      <c r="V6" s="40"/>
      <c r="W6" s="10"/>
      <c r="X6" s="11"/>
    </row>
    <row r="7" spans="1:24" s="12" customFormat="1" ht="12.75">
      <c r="A7" s="13"/>
      <c r="B7" s="14" t="s">
        <v>4</v>
      </c>
      <c r="C7" s="13" t="s">
        <v>5</v>
      </c>
      <c r="D7" s="13" t="s">
        <v>6</v>
      </c>
      <c r="E7" s="153" t="s">
        <v>7</v>
      </c>
      <c r="F7" s="137" t="s">
        <v>8</v>
      </c>
      <c r="G7" s="121" t="s">
        <v>23</v>
      </c>
      <c r="H7" s="167" t="s">
        <v>10</v>
      </c>
      <c r="I7" s="167"/>
      <c r="J7" s="167"/>
      <c r="K7" s="168"/>
      <c r="L7" s="167" t="s">
        <v>11</v>
      </c>
      <c r="M7" s="167"/>
      <c r="N7" s="167"/>
      <c r="O7" s="168"/>
      <c r="P7" s="167" t="s">
        <v>12</v>
      </c>
      <c r="Q7" s="167"/>
      <c r="R7" s="167"/>
      <c r="S7" s="168"/>
      <c r="T7" s="70" t="s">
        <v>13</v>
      </c>
      <c r="U7" s="64" t="s">
        <v>14</v>
      </c>
      <c r="V7" s="15"/>
      <c r="W7" s="10"/>
      <c r="X7" s="11"/>
    </row>
    <row r="8" spans="1:22" ht="12.75">
      <c r="A8" s="18"/>
      <c r="B8" s="18" t="s">
        <v>30</v>
      </c>
      <c r="C8" s="18"/>
      <c r="D8" s="17"/>
      <c r="E8" s="154"/>
      <c r="F8" s="138"/>
      <c r="G8" s="122"/>
      <c r="H8" s="71"/>
      <c r="I8" s="71"/>
      <c r="J8" s="71"/>
      <c r="K8" s="102"/>
      <c r="L8" s="71"/>
      <c r="M8" s="71"/>
      <c r="N8" s="71"/>
      <c r="O8" s="102"/>
      <c r="P8" s="71"/>
      <c r="Q8" s="71"/>
      <c r="R8" s="71"/>
      <c r="S8" s="102"/>
      <c r="T8" s="71"/>
      <c r="U8" s="65"/>
      <c r="V8" s="99"/>
    </row>
    <row r="9" spans="1:22" ht="12.75">
      <c r="A9" s="144" t="s">
        <v>37</v>
      </c>
      <c r="B9" s="1" t="s">
        <v>89</v>
      </c>
      <c r="C9" s="144" t="s">
        <v>81</v>
      </c>
      <c r="D9" s="4" t="s">
        <v>71</v>
      </c>
      <c r="E9" s="30">
        <v>58.78</v>
      </c>
      <c r="F9" s="139">
        <v>0.1658</v>
      </c>
      <c r="G9" s="123" t="s">
        <v>147</v>
      </c>
      <c r="H9" s="114">
        <v>145</v>
      </c>
      <c r="I9" s="114">
        <v>157.5</v>
      </c>
      <c r="J9" s="114">
        <v>165</v>
      </c>
      <c r="K9" s="130"/>
      <c r="L9" s="114">
        <v>-75</v>
      </c>
      <c r="M9" s="114">
        <v>-82.5</v>
      </c>
      <c r="N9" s="114">
        <v>-82.5</v>
      </c>
      <c r="O9" s="130"/>
      <c r="P9" s="114">
        <v>-175</v>
      </c>
      <c r="Q9" s="114">
        <v>185</v>
      </c>
      <c r="R9" s="114">
        <v>-195</v>
      </c>
      <c r="S9" s="130"/>
      <c r="T9" s="75">
        <v>0</v>
      </c>
      <c r="U9" s="55">
        <v>0</v>
      </c>
      <c r="V9" s="4"/>
    </row>
    <row r="10" spans="1:22" ht="12.75">
      <c r="A10" s="18"/>
      <c r="B10" s="18" t="s">
        <v>31</v>
      </c>
      <c r="C10" s="18"/>
      <c r="D10" s="17"/>
      <c r="E10" s="154"/>
      <c r="F10" s="138"/>
      <c r="G10" s="122"/>
      <c r="H10" s="71"/>
      <c r="I10" s="71"/>
      <c r="J10" s="71"/>
      <c r="K10" s="102"/>
      <c r="L10" s="71"/>
      <c r="M10" s="71"/>
      <c r="N10" s="71"/>
      <c r="O10" s="102"/>
      <c r="P10" s="71"/>
      <c r="Q10" s="71"/>
      <c r="R10" s="71"/>
      <c r="S10" s="102"/>
      <c r="T10" s="71"/>
      <c r="U10" s="65"/>
      <c r="V10" s="99"/>
    </row>
    <row r="11" spans="1:22" ht="12.75">
      <c r="A11" s="4">
        <v>1</v>
      </c>
      <c r="B11" s="1" t="s">
        <v>90</v>
      </c>
      <c r="C11" s="144" t="s">
        <v>75</v>
      </c>
      <c r="D11" s="4" t="s">
        <v>73</v>
      </c>
      <c r="E11" s="30">
        <v>65</v>
      </c>
      <c r="F11" s="139">
        <v>0.1571</v>
      </c>
      <c r="G11" s="123" t="s">
        <v>149</v>
      </c>
      <c r="H11" s="114">
        <v>125</v>
      </c>
      <c r="I11" s="114">
        <v>-130</v>
      </c>
      <c r="J11" s="114">
        <v>132.5</v>
      </c>
      <c r="K11" s="130"/>
      <c r="L11" s="114">
        <v>100</v>
      </c>
      <c r="M11" s="114">
        <v>-107.5</v>
      </c>
      <c r="N11" s="114">
        <v>112.5</v>
      </c>
      <c r="O11" s="130"/>
      <c r="P11" s="114">
        <v>150</v>
      </c>
      <c r="Q11" s="114">
        <v>165</v>
      </c>
      <c r="R11" s="114">
        <v>177.5</v>
      </c>
      <c r="S11" s="130"/>
      <c r="T11" s="75">
        <v>422.5</v>
      </c>
      <c r="U11" s="55">
        <v>66.4</v>
      </c>
      <c r="V11" s="4"/>
    </row>
    <row r="12" spans="1:22" ht="12.75">
      <c r="A12" s="4">
        <v>2</v>
      </c>
      <c r="B12" s="1" t="s">
        <v>91</v>
      </c>
      <c r="C12" s="144" t="s">
        <v>82</v>
      </c>
      <c r="D12" s="4" t="s">
        <v>73</v>
      </c>
      <c r="E12" s="30">
        <v>65.24</v>
      </c>
      <c r="F12" s="139">
        <v>0.1568</v>
      </c>
      <c r="G12" s="123" t="s">
        <v>148</v>
      </c>
      <c r="H12" s="114">
        <v>147.5</v>
      </c>
      <c r="I12" s="114">
        <v>155</v>
      </c>
      <c r="J12" s="114">
        <v>160</v>
      </c>
      <c r="K12" s="130"/>
      <c r="L12" s="114">
        <v>85</v>
      </c>
      <c r="M12" s="114">
        <v>90</v>
      </c>
      <c r="N12" s="114">
        <v>92.5</v>
      </c>
      <c r="O12" s="130"/>
      <c r="P12" s="114">
        <v>170</v>
      </c>
      <c r="Q12" s="114">
        <v>-180</v>
      </c>
      <c r="R12" s="114">
        <v>-187.5</v>
      </c>
      <c r="S12" s="130"/>
      <c r="T12" s="75">
        <v>422.5</v>
      </c>
      <c r="U12" s="55">
        <v>66.27</v>
      </c>
      <c r="V12" s="4"/>
    </row>
    <row r="13" spans="1:22" ht="12.75">
      <c r="A13" s="18"/>
      <c r="B13" s="18" t="s">
        <v>32</v>
      </c>
      <c r="C13" s="18"/>
      <c r="D13" s="17"/>
      <c r="E13" s="154"/>
      <c r="F13" s="138"/>
      <c r="G13" s="122"/>
      <c r="H13" s="71"/>
      <c r="I13" s="71"/>
      <c r="J13" s="71"/>
      <c r="K13" s="102"/>
      <c r="L13" s="71"/>
      <c r="M13" s="71"/>
      <c r="N13" s="71"/>
      <c r="O13" s="102"/>
      <c r="P13" s="71"/>
      <c r="Q13" s="71"/>
      <c r="R13" s="71"/>
      <c r="S13" s="102"/>
      <c r="T13" s="71"/>
      <c r="U13" s="65"/>
      <c r="V13" s="99"/>
    </row>
    <row r="14" spans="1:22" ht="12.75">
      <c r="A14" s="4">
        <v>1</v>
      </c>
      <c r="B14" s="1" t="s">
        <v>92</v>
      </c>
      <c r="C14" s="144" t="s">
        <v>84</v>
      </c>
      <c r="D14" s="4" t="s">
        <v>72</v>
      </c>
      <c r="E14" s="30">
        <v>73.9</v>
      </c>
      <c r="F14" s="139">
        <v>0.1469</v>
      </c>
      <c r="G14" s="123" t="s">
        <v>130</v>
      </c>
      <c r="H14" s="114">
        <v>180</v>
      </c>
      <c r="I14" s="114">
        <v>190</v>
      </c>
      <c r="J14" s="114">
        <v>195</v>
      </c>
      <c r="K14" s="130"/>
      <c r="L14" s="114">
        <v>102.5</v>
      </c>
      <c r="M14" s="114">
        <v>107.5</v>
      </c>
      <c r="N14" s="114">
        <v>-110</v>
      </c>
      <c r="O14" s="130"/>
      <c r="P14" s="114">
        <v>185</v>
      </c>
      <c r="Q14" s="114">
        <v>195</v>
      </c>
      <c r="R14" s="114">
        <v>202.5</v>
      </c>
      <c r="S14" s="130"/>
      <c r="T14" s="75">
        <v>505</v>
      </c>
      <c r="U14" s="55">
        <v>74.19</v>
      </c>
      <c r="V14" s="4"/>
    </row>
    <row r="15" spans="1:22" ht="12.75">
      <c r="A15" s="4">
        <v>2</v>
      </c>
      <c r="B15" s="1" t="s">
        <v>93</v>
      </c>
      <c r="C15" s="144" t="s">
        <v>83</v>
      </c>
      <c r="D15" s="4" t="s">
        <v>72</v>
      </c>
      <c r="E15" s="30">
        <v>73.68</v>
      </c>
      <c r="F15" s="139">
        <v>0.1471</v>
      </c>
      <c r="G15" s="123" t="s">
        <v>135</v>
      </c>
      <c r="H15" s="114">
        <v>177.5</v>
      </c>
      <c r="I15" s="114">
        <v>185</v>
      </c>
      <c r="J15" s="114">
        <v>190</v>
      </c>
      <c r="K15" s="130"/>
      <c r="L15" s="114">
        <v>87.5</v>
      </c>
      <c r="M15" s="114">
        <v>97.5</v>
      </c>
      <c r="N15" s="114">
        <v>102.5</v>
      </c>
      <c r="O15" s="130"/>
      <c r="P15" s="114">
        <v>192.5</v>
      </c>
      <c r="Q15" s="114">
        <v>197.5</v>
      </c>
      <c r="R15" s="114">
        <v>-205</v>
      </c>
      <c r="S15" s="130"/>
      <c r="T15" s="75">
        <v>490</v>
      </c>
      <c r="U15" s="55">
        <v>72.1</v>
      </c>
      <c r="V15" s="4"/>
    </row>
    <row r="16" spans="1:22" ht="12.75">
      <c r="A16" s="4">
        <v>3</v>
      </c>
      <c r="B16" s="1" t="s">
        <v>94</v>
      </c>
      <c r="C16" s="144" t="s">
        <v>74</v>
      </c>
      <c r="D16" s="4" t="s">
        <v>125</v>
      </c>
      <c r="E16" s="30">
        <v>73.56</v>
      </c>
      <c r="F16" s="139">
        <v>0.1473</v>
      </c>
      <c r="G16" s="123" t="s">
        <v>137</v>
      </c>
      <c r="H16" s="114">
        <v>180</v>
      </c>
      <c r="I16" s="114">
        <v>-195</v>
      </c>
      <c r="J16" s="114">
        <v>-195</v>
      </c>
      <c r="K16" s="130"/>
      <c r="L16" s="114">
        <v>90</v>
      </c>
      <c r="M16" s="114">
        <v>-95</v>
      </c>
      <c r="N16" s="114">
        <v>-95</v>
      </c>
      <c r="O16" s="130"/>
      <c r="P16" s="114">
        <v>-200</v>
      </c>
      <c r="Q16" s="114">
        <v>200</v>
      </c>
      <c r="R16" s="114">
        <v>-215</v>
      </c>
      <c r="S16" s="130"/>
      <c r="T16" s="75">
        <v>470</v>
      </c>
      <c r="U16" s="55">
        <v>69.21</v>
      </c>
      <c r="V16" s="4"/>
    </row>
    <row r="17" spans="1:22" ht="12.75">
      <c r="A17" s="4">
        <v>4</v>
      </c>
      <c r="B17" s="1" t="s">
        <v>95</v>
      </c>
      <c r="C17" s="144" t="s">
        <v>80</v>
      </c>
      <c r="D17" s="4" t="s">
        <v>126</v>
      </c>
      <c r="E17" s="30">
        <v>72.64</v>
      </c>
      <c r="F17" s="139">
        <v>0.1482</v>
      </c>
      <c r="G17" s="123" t="s">
        <v>134</v>
      </c>
      <c r="H17" s="114">
        <v>-140</v>
      </c>
      <c r="I17" s="114">
        <v>150</v>
      </c>
      <c r="J17" s="114">
        <v>165</v>
      </c>
      <c r="K17" s="130"/>
      <c r="L17" s="114">
        <v>90</v>
      </c>
      <c r="M17" s="114">
        <v>95</v>
      </c>
      <c r="N17" s="114">
        <v>100</v>
      </c>
      <c r="O17" s="130"/>
      <c r="P17" s="114">
        <v>160</v>
      </c>
      <c r="Q17" s="114">
        <v>170</v>
      </c>
      <c r="R17" s="114">
        <v>185</v>
      </c>
      <c r="S17" s="130"/>
      <c r="T17" s="75">
        <v>450</v>
      </c>
      <c r="U17" s="55">
        <v>66.7</v>
      </c>
      <c r="V17" s="4"/>
    </row>
    <row r="18" spans="1:22" ht="12.75">
      <c r="A18" s="4">
        <v>5</v>
      </c>
      <c r="B18" s="1" t="s">
        <v>96</v>
      </c>
      <c r="C18" s="144" t="s">
        <v>85</v>
      </c>
      <c r="D18" s="4" t="s">
        <v>132</v>
      </c>
      <c r="E18" s="30">
        <v>71.26</v>
      </c>
      <c r="F18" s="139">
        <v>0.1497</v>
      </c>
      <c r="G18" s="123" t="s">
        <v>131</v>
      </c>
      <c r="H18" s="114">
        <v>135</v>
      </c>
      <c r="I18" s="114">
        <v>145</v>
      </c>
      <c r="J18" s="114">
        <v>157.5</v>
      </c>
      <c r="K18" s="130"/>
      <c r="L18" s="114">
        <v>80</v>
      </c>
      <c r="M18" s="114">
        <v>85</v>
      </c>
      <c r="N18" s="114">
        <v>87.5</v>
      </c>
      <c r="O18" s="130"/>
      <c r="P18" s="114">
        <v>165</v>
      </c>
      <c r="Q18" s="114">
        <v>177.5</v>
      </c>
      <c r="R18" s="114">
        <v>190</v>
      </c>
      <c r="S18" s="130"/>
      <c r="T18" s="75">
        <v>435</v>
      </c>
      <c r="U18" s="55">
        <v>65.13</v>
      </c>
      <c r="V18" s="4"/>
    </row>
    <row r="19" spans="1:22" ht="12.75">
      <c r="A19" s="4">
        <v>6</v>
      </c>
      <c r="B19" s="1" t="s">
        <v>97</v>
      </c>
      <c r="C19" s="144" t="s">
        <v>74</v>
      </c>
      <c r="D19" s="4" t="s">
        <v>72</v>
      </c>
      <c r="E19" s="30">
        <v>67.2</v>
      </c>
      <c r="F19" s="139">
        <v>0.1544</v>
      </c>
      <c r="G19" s="123" t="s">
        <v>129</v>
      </c>
      <c r="H19" s="114">
        <v>130</v>
      </c>
      <c r="I19" s="114">
        <v>140</v>
      </c>
      <c r="J19" s="114">
        <v>-145</v>
      </c>
      <c r="K19" s="130"/>
      <c r="L19" s="114">
        <v>82.5</v>
      </c>
      <c r="M19" s="114">
        <v>87.5</v>
      </c>
      <c r="N19" s="114">
        <v>92.5</v>
      </c>
      <c r="O19" s="130"/>
      <c r="P19" s="114">
        <v>160</v>
      </c>
      <c r="Q19" s="114">
        <v>175</v>
      </c>
      <c r="R19" s="114">
        <v>180</v>
      </c>
      <c r="S19" s="130"/>
      <c r="T19" s="75">
        <v>412.5</v>
      </c>
      <c r="U19" s="55">
        <v>63.69</v>
      </c>
      <c r="V19" s="4"/>
    </row>
    <row r="20" spans="1:22" ht="12.75">
      <c r="A20" s="144" t="s">
        <v>37</v>
      </c>
      <c r="B20" s="1" t="s">
        <v>98</v>
      </c>
      <c r="C20" s="144" t="s">
        <v>80</v>
      </c>
      <c r="D20" s="4" t="s">
        <v>69</v>
      </c>
      <c r="E20" s="30">
        <v>72.72</v>
      </c>
      <c r="F20" s="139">
        <v>0.1481</v>
      </c>
      <c r="G20" s="123" t="s">
        <v>136</v>
      </c>
      <c r="H20" s="114">
        <v>160</v>
      </c>
      <c r="I20" s="114">
        <v>170</v>
      </c>
      <c r="J20" s="114">
        <v>175</v>
      </c>
      <c r="K20" s="130"/>
      <c r="L20" s="114">
        <v>110</v>
      </c>
      <c r="M20" s="114">
        <v>117.5</v>
      </c>
      <c r="N20" s="114">
        <v>-120</v>
      </c>
      <c r="O20" s="130"/>
      <c r="P20" s="114">
        <v>-190</v>
      </c>
      <c r="Q20" s="114">
        <v>-200</v>
      </c>
      <c r="R20" s="114">
        <v>-210</v>
      </c>
      <c r="S20" s="130"/>
      <c r="T20" s="75">
        <v>0</v>
      </c>
      <c r="U20" s="55">
        <v>0</v>
      </c>
      <c r="V20" s="4"/>
    </row>
    <row r="21" spans="1:22" ht="12.75">
      <c r="A21" s="18"/>
      <c r="B21" s="18" t="s">
        <v>36</v>
      </c>
      <c r="C21" s="18"/>
      <c r="D21" s="17"/>
      <c r="E21" s="154"/>
      <c r="F21" s="138"/>
      <c r="G21" s="122"/>
      <c r="H21" s="71"/>
      <c r="I21" s="71"/>
      <c r="J21" s="71"/>
      <c r="K21" s="102"/>
      <c r="L21" s="71"/>
      <c r="M21" s="71"/>
      <c r="N21" s="71"/>
      <c r="O21" s="102"/>
      <c r="P21" s="71"/>
      <c r="Q21" s="71"/>
      <c r="R21" s="71"/>
      <c r="S21" s="102"/>
      <c r="T21" s="71"/>
      <c r="U21" s="65"/>
      <c r="V21" s="99"/>
    </row>
    <row r="22" spans="1:22" ht="12.75">
      <c r="A22" s="4">
        <v>1</v>
      </c>
      <c r="B22" s="1" t="s">
        <v>99</v>
      </c>
      <c r="C22" s="144" t="s">
        <v>84</v>
      </c>
      <c r="D22" s="4" t="s">
        <v>73</v>
      </c>
      <c r="E22" s="30">
        <v>81.94</v>
      </c>
      <c r="F22" s="139">
        <v>0.1393</v>
      </c>
      <c r="G22" s="123" t="s">
        <v>152</v>
      </c>
      <c r="H22" s="114">
        <v>205</v>
      </c>
      <c r="I22" s="114">
        <v>215</v>
      </c>
      <c r="J22" s="114">
        <v>230</v>
      </c>
      <c r="K22" s="130"/>
      <c r="L22" s="114">
        <v>110</v>
      </c>
      <c r="M22" s="114">
        <v>117.5</v>
      </c>
      <c r="N22" s="114">
        <v>122.5</v>
      </c>
      <c r="O22" s="130"/>
      <c r="P22" s="114">
        <v>-220</v>
      </c>
      <c r="Q22" s="114">
        <v>-220</v>
      </c>
      <c r="R22" s="114">
        <v>220</v>
      </c>
      <c r="S22" s="130"/>
      <c r="T22" s="75">
        <v>572.5</v>
      </c>
      <c r="U22" s="55">
        <v>79.77</v>
      </c>
      <c r="V22" s="4"/>
    </row>
    <row r="23" spans="1:22" ht="12.75">
      <c r="A23" s="4">
        <v>2</v>
      </c>
      <c r="B23" s="1" t="s">
        <v>100</v>
      </c>
      <c r="C23" s="144" t="s">
        <v>78</v>
      </c>
      <c r="D23" s="4" t="s">
        <v>127</v>
      </c>
      <c r="E23" s="30">
        <v>81.76</v>
      </c>
      <c r="F23" s="139">
        <v>0.1395</v>
      </c>
      <c r="G23" s="123" t="s">
        <v>161</v>
      </c>
      <c r="H23" s="114">
        <v>190</v>
      </c>
      <c r="I23" s="114">
        <v>200</v>
      </c>
      <c r="J23" s="114">
        <v>205</v>
      </c>
      <c r="K23" s="130"/>
      <c r="L23" s="114">
        <v>112.5</v>
      </c>
      <c r="M23" s="114">
        <v>117.5</v>
      </c>
      <c r="N23" s="114">
        <v>-122.5</v>
      </c>
      <c r="O23" s="130"/>
      <c r="P23" s="114">
        <v>215</v>
      </c>
      <c r="Q23" s="114">
        <v>225</v>
      </c>
      <c r="R23" s="114">
        <v>235</v>
      </c>
      <c r="S23" s="130"/>
      <c r="T23" s="75">
        <v>557.5</v>
      </c>
      <c r="U23" s="55">
        <v>77.76</v>
      </c>
      <c r="V23" s="4"/>
    </row>
    <row r="24" spans="1:22" ht="12.75">
      <c r="A24" s="4">
        <v>3</v>
      </c>
      <c r="B24" s="1" t="s">
        <v>158</v>
      </c>
      <c r="C24" s="144" t="s">
        <v>77</v>
      </c>
      <c r="D24" s="4" t="s">
        <v>126</v>
      </c>
      <c r="E24" s="30">
        <v>82.3</v>
      </c>
      <c r="F24" s="139">
        <v>0.139</v>
      </c>
      <c r="G24" s="123" t="s">
        <v>157</v>
      </c>
      <c r="H24" s="114">
        <v>-165</v>
      </c>
      <c r="I24" s="114">
        <v>175</v>
      </c>
      <c r="J24" s="114">
        <v>182.5</v>
      </c>
      <c r="K24" s="130"/>
      <c r="L24" s="114">
        <v>117.5</v>
      </c>
      <c r="M24" s="114">
        <v>125</v>
      </c>
      <c r="N24" s="114">
        <v>132.5</v>
      </c>
      <c r="O24" s="130"/>
      <c r="P24" s="114">
        <v>212.5</v>
      </c>
      <c r="Q24" s="114">
        <v>225</v>
      </c>
      <c r="R24" s="114">
        <v>242.5</v>
      </c>
      <c r="S24" s="130"/>
      <c r="T24" s="75">
        <v>557.5</v>
      </c>
      <c r="U24" s="55">
        <v>77.5</v>
      </c>
      <c r="V24" s="4"/>
    </row>
    <row r="25" spans="1:22" ht="12.75">
      <c r="A25" s="4">
        <v>4</v>
      </c>
      <c r="B25" s="1" t="s">
        <v>101</v>
      </c>
      <c r="C25" s="144" t="s">
        <v>74</v>
      </c>
      <c r="D25" s="4" t="s">
        <v>132</v>
      </c>
      <c r="E25" s="30">
        <v>80.96</v>
      </c>
      <c r="F25" s="139">
        <v>0.1402</v>
      </c>
      <c r="G25" s="123" t="s">
        <v>155</v>
      </c>
      <c r="H25" s="114">
        <v>185</v>
      </c>
      <c r="I25" s="114">
        <v>195</v>
      </c>
      <c r="J25" s="114">
        <v>205</v>
      </c>
      <c r="K25" s="130"/>
      <c r="L25" s="114">
        <v>107.5</v>
      </c>
      <c r="M25" s="114">
        <v>112.5</v>
      </c>
      <c r="N25" s="114">
        <v>-117.5</v>
      </c>
      <c r="O25" s="130"/>
      <c r="P25" s="114">
        <v>210</v>
      </c>
      <c r="Q25" s="114">
        <v>222.5</v>
      </c>
      <c r="R25" s="114">
        <v>230</v>
      </c>
      <c r="S25" s="130"/>
      <c r="T25" s="75">
        <v>547.5</v>
      </c>
      <c r="U25" s="55">
        <v>76.75</v>
      </c>
      <c r="V25" s="4"/>
    </row>
    <row r="26" spans="1:22" ht="12.75">
      <c r="A26" s="4">
        <v>5</v>
      </c>
      <c r="B26" s="1" t="s">
        <v>102</v>
      </c>
      <c r="C26" s="144" t="s">
        <v>83</v>
      </c>
      <c r="D26" s="4" t="s">
        <v>127</v>
      </c>
      <c r="E26" s="30">
        <v>77.42</v>
      </c>
      <c r="F26" s="139">
        <v>0.1434</v>
      </c>
      <c r="G26" s="123" t="s">
        <v>156</v>
      </c>
      <c r="H26" s="114">
        <v>175</v>
      </c>
      <c r="I26" s="114">
        <v>185</v>
      </c>
      <c r="J26" s="114">
        <v>187.5</v>
      </c>
      <c r="K26" s="130"/>
      <c r="L26" s="114">
        <v>105</v>
      </c>
      <c r="M26" s="114">
        <v>110</v>
      </c>
      <c r="N26" s="114">
        <v>112.5</v>
      </c>
      <c r="O26" s="130"/>
      <c r="P26" s="114">
        <v>205</v>
      </c>
      <c r="Q26" s="114">
        <v>215</v>
      </c>
      <c r="R26" s="114">
        <v>225</v>
      </c>
      <c r="S26" s="130"/>
      <c r="T26" s="75">
        <v>525</v>
      </c>
      <c r="U26" s="55">
        <v>75.3</v>
      </c>
      <c r="V26" s="4"/>
    </row>
    <row r="27" spans="1:22" ht="12.75">
      <c r="A27" s="4">
        <v>6</v>
      </c>
      <c r="B27" s="1" t="s">
        <v>103</v>
      </c>
      <c r="C27" s="144" t="s">
        <v>86</v>
      </c>
      <c r="D27" s="4" t="s">
        <v>72</v>
      </c>
      <c r="E27" s="30">
        <v>80.88</v>
      </c>
      <c r="F27" s="139">
        <v>0.1403</v>
      </c>
      <c r="G27" s="123" t="s">
        <v>150</v>
      </c>
      <c r="H27" s="114">
        <v>160</v>
      </c>
      <c r="I27" s="114">
        <v>167.5</v>
      </c>
      <c r="J27" s="114">
        <v>170</v>
      </c>
      <c r="K27" s="130"/>
      <c r="L27" s="114">
        <v>107.5</v>
      </c>
      <c r="M27" s="114">
        <v>112.5</v>
      </c>
      <c r="N27" s="114">
        <v>115</v>
      </c>
      <c r="O27" s="130"/>
      <c r="P27" s="114">
        <v>220</v>
      </c>
      <c r="Q27" s="114">
        <v>230</v>
      </c>
      <c r="R27" s="114">
        <v>240</v>
      </c>
      <c r="S27" s="130"/>
      <c r="T27" s="75">
        <v>525</v>
      </c>
      <c r="U27" s="55">
        <v>73.63</v>
      </c>
      <c r="V27" s="4"/>
    </row>
    <row r="28" spans="1:22" ht="12.75">
      <c r="A28" s="4">
        <v>7</v>
      </c>
      <c r="B28" s="1" t="s">
        <v>104</v>
      </c>
      <c r="C28" s="144" t="s">
        <v>83</v>
      </c>
      <c r="D28" s="4" t="s">
        <v>72</v>
      </c>
      <c r="E28" s="30">
        <v>80.32</v>
      </c>
      <c r="F28" s="139">
        <v>0.1408</v>
      </c>
      <c r="G28" s="123" t="s">
        <v>159</v>
      </c>
      <c r="H28" s="114">
        <v>180</v>
      </c>
      <c r="I28" s="114">
        <v>-187.5</v>
      </c>
      <c r="J28" s="114">
        <v>-187.5</v>
      </c>
      <c r="K28" s="130"/>
      <c r="L28" s="114">
        <v>105</v>
      </c>
      <c r="M28" s="114">
        <v>110</v>
      </c>
      <c r="N28" s="114">
        <v>115</v>
      </c>
      <c r="O28" s="130"/>
      <c r="P28" s="114">
        <v>210</v>
      </c>
      <c r="Q28" s="114">
        <v>225</v>
      </c>
      <c r="R28" s="114">
        <v>-230</v>
      </c>
      <c r="S28" s="130"/>
      <c r="T28" s="75">
        <v>520</v>
      </c>
      <c r="U28" s="55">
        <v>73.19</v>
      </c>
      <c r="V28" s="4"/>
    </row>
    <row r="29" spans="1:22" ht="12.75">
      <c r="A29" s="4">
        <v>8</v>
      </c>
      <c r="B29" s="1" t="s">
        <v>105</v>
      </c>
      <c r="C29" s="144" t="s">
        <v>84</v>
      </c>
      <c r="D29" s="4" t="s">
        <v>73</v>
      </c>
      <c r="E29" s="30">
        <v>81.9</v>
      </c>
      <c r="F29" s="139">
        <v>0.1394</v>
      </c>
      <c r="G29" s="123" t="s">
        <v>160</v>
      </c>
      <c r="H29" s="114">
        <v>175</v>
      </c>
      <c r="I29" s="114">
        <v>-190</v>
      </c>
      <c r="J29" s="114">
        <v>-190</v>
      </c>
      <c r="K29" s="130"/>
      <c r="L29" s="114">
        <v>102.5</v>
      </c>
      <c r="M29" s="114">
        <v>107.5</v>
      </c>
      <c r="N29" s="114">
        <v>112.5</v>
      </c>
      <c r="O29" s="130"/>
      <c r="P29" s="114">
        <v>192.5</v>
      </c>
      <c r="Q29" s="114">
        <v>200</v>
      </c>
      <c r="R29" s="114">
        <v>207.5</v>
      </c>
      <c r="S29" s="130"/>
      <c r="T29" s="75">
        <v>495</v>
      </c>
      <c r="U29" s="55">
        <v>68.99</v>
      </c>
      <c r="V29" s="4"/>
    </row>
    <row r="30" spans="1:22" ht="12.75">
      <c r="A30" s="4">
        <v>9</v>
      </c>
      <c r="B30" s="1" t="s">
        <v>106</v>
      </c>
      <c r="C30" s="144" t="s">
        <v>83</v>
      </c>
      <c r="D30" s="4" t="s">
        <v>73</v>
      </c>
      <c r="E30" s="30">
        <v>79.18</v>
      </c>
      <c r="F30" s="139">
        <v>0.1418</v>
      </c>
      <c r="G30" s="123" t="s">
        <v>151</v>
      </c>
      <c r="H30" s="114">
        <v>160</v>
      </c>
      <c r="I30" s="114">
        <v>172.5</v>
      </c>
      <c r="J30" s="114">
        <v>180</v>
      </c>
      <c r="K30" s="130"/>
      <c r="L30" s="114">
        <v>97.5</v>
      </c>
      <c r="M30" s="114">
        <v>105</v>
      </c>
      <c r="N30" s="114">
        <v>112.5</v>
      </c>
      <c r="O30" s="130"/>
      <c r="P30" s="114">
        <v>-172.5</v>
      </c>
      <c r="Q30" s="114">
        <v>180</v>
      </c>
      <c r="R30" s="114">
        <v>190</v>
      </c>
      <c r="S30" s="130"/>
      <c r="T30" s="75">
        <v>482.5</v>
      </c>
      <c r="U30" s="55">
        <v>68.41</v>
      </c>
      <c r="V30" s="4"/>
    </row>
    <row r="31" spans="1:22" ht="12.75">
      <c r="A31" s="4">
        <v>10</v>
      </c>
      <c r="B31" s="1" t="s">
        <v>107</v>
      </c>
      <c r="C31" s="144" t="s">
        <v>82</v>
      </c>
      <c r="D31" s="4" t="s">
        <v>73</v>
      </c>
      <c r="E31" s="30">
        <v>81.62</v>
      </c>
      <c r="F31" s="139">
        <v>0.1396</v>
      </c>
      <c r="G31" s="123" t="s">
        <v>154</v>
      </c>
      <c r="H31" s="114">
        <v>150</v>
      </c>
      <c r="I31" s="114">
        <v>160</v>
      </c>
      <c r="J31" s="114">
        <v>165</v>
      </c>
      <c r="K31" s="130"/>
      <c r="L31" s="114">
        <v>100</v>
      </c>
      <c r="M31" s="114">
        <v>105</v>
      </c>
      <c r="N31" s="114">
        <v>-107.5</v>
      </c>
      <c r="O31" s="130"/>
      <c r="P31" s="114">
        <v>180</v>
      </c>
      <c r="Q31" s="114">
        <v>190</v>
      </c>
      <c r="R31" s="114">
        <v>-200</v>
      </c>
      <c r="S31" s="130"/>
      <c r="T31" s="75">
        <v>460</v>
      </c>
      <c r="U31" s="55">
        <v>64.22</v>
      </c>
      <c r="V31" s="4"/>
    </row>
    <row r="32" spans="1:22" ht="12.75">
      <c r="A32" s="18"/>
      <c r="B32" s="18" t="s">
        <v>34</v>
      </c>
      <c r="C32" s="18"/>
      <c r="D32" s="17"/>
      <c r="E32" s="154"/>
      <c r="F32" s="138"/>
      <c r="G32" s="122"/>
      <c r="H32" s="71"/>
      <c r="I32" s="71"/>
      <c r="J32" s="71"/>
      <c r="K32" s="102"/>
      <c r="L32" s="71"/>
      <c r="M32" s="71"/>
      <c r="N32" s="71"/>
      <c r="O32" s="102"/>
      <c r="P32" s="71"/>
      <c r="Q32" s="71"/>
      <c r="R32" s="71"/>
      <c r="S32" s="102"/>
      <c r="T32" s="71"/>
      <c r="U32" s="65"/>
      <c r="V32" s="99"/>
    </row>
    <row r="33" spans="1:22" ht="12.75">
      <c r="A33" s="4">
        <v>1</v>
      </c>
      <c r="B33" s="1" t="s">
        <v>108</v>
      </c>
      <c r="C33" s="144" t="s">
        <v>81</v>
      </c>
      <c r="D33" s="4" t="s">
        <v>125</v>
      </c>
      <c r="E33" s="30">
        <v>87.56</v>
      </c>
      <c r="F33" s="139">
        <v>0.1348</v>
      </c>
      <c r="G33" s="123" t="s">
        <v>141</v>
      </c>
      <c r="H33" s="114">
        <v>240</v>
      </c>
      <c r="I33" s="114">
        <v>250</v>
      </c>
      <c r="J33" s="114">
        <v>257.5</v>
      </c>
      <c r="K33" s="130"/>
      <c r="L33" s="114">
        <v>140</v>
      </c>
      <c r="M33" s="114">
        <v>147.5</v>
      </c>
      <c r="N33" s="114">
        <v>-150</v>
      </c>
      <c r="O33" s="130"/>
      <c r="P33" s="114">
        <v>220</v>
      </c>
      <c r="Q33" s="114">
        <v>250</v>
      </c>
      <c r="R33" s="114">
        <v>270</v>
      </c>
      <c r="S33" s="130"/>
      <c r="T33" s="75">
        <v>675</v>
      </c>
      <c r="U33" s="55">
        <v>90.97</v>
      </c>
      <c r="V33" s="4"/>
    </row>
    <row r="34" spans="1:22" ht="12.75">
      <c r="A34" s="4">
        <v>2</v>
      </c>
      <c r="B34" s="1" t="s">
        <v>109</v>
      </c>
      <c r="C34" s="144" t="s">
        <v>87</v>
      </c>
      <c r="D34" s="4" t="s">
        <v>126</v>
      </c>
      <c r="E34" s="30">
        <v>90.94</v>
      </c>
      <c r="F34" s="139">
        <v>0.1323</v>
      </c>
      <c r="G34" s="123" t="s">
        <v>138</v>
      </c>
      <c r="H34" s="114">
        <v>170</v>
      </c>
      <c r="I34" s="114">
        <v>180</v>
      </c>
      <c r="J34" s="114">
        <v>190</v>
      </c>
      <c r="K34" s="130"/>
      <c r="L34" s="114">
        <v>115</v>
      </c>
      <c r="M34" s="114">
        <v>125</v>
      </c>
      <c r="N34" s="114">
        <v>135</v>
      </c>
      <c r="O34" s="130"/>
      <c r="P34" s="114">
        <v>200</v>
      </c>
      <c r="Q34" s="114">
        <v>220</v>
      </c>
      <c r="R34" s="114">
        <v>230</v>
      </c>
      <c r="S34" s="130"/>
      <c r="T34" s="75">
        <v>555</v>
      </c>
      <c r="U34" s="55">
        <v>73.41</v>
      </c>
      <c r="V34" s="4"/>
    </row>
    <row r="35" spans="1:22" ht="12.75">
      <c r="A35" s="4">
        <v>3</v>
      </c>
      <c r="B35" s="1" t="s">
        <v>110</v>
      </c>
      <c r="C35" s="144" t="s">
        <v>75</v>
      </c>
      <c r="D35" s="4" t="s">
        <v>73</v>
      </c>
      <c r="E35" s="30">
        <v>90.96</v>
      </c>
      <c r="F35" s="139">
        <v>0.1322</v>
      </c>
      <c r="G35" s="123" t="s">
        <v>140</v>
      </c>
      <c r="H35" s="114">
        <v>185</v>
      </c>
      <c r="I35" s="114">
        <v>195</v>
      </c>
      <c r="J35" s="114">
        <v>-202.5</v>
      </c>
      <c r="K35" s="130"/>
      <c r="L35" s="114">
        <v>107.5</v>
      </c>
      <c r="M35" s="114">
        <v>112.5</v>
      </c>
      <c r="N35" s="114">
        <v>117.5</v>
      </c>
      <c r="O35" s="130"/>
      <c r="P35" s="114">
        <v>200</v>
      </c>
      <c r="Q35" s="114">
        <v>220</v>
      </c>
      <c r="R35" s="114">
        <v>-227.5</v>
      </c>
      <c r="S35" s="130"/>
      <c r="T35" s="75">
        <v>532.5</v>
      </c>
      <c r="U35" s="55">
        <v>70.42</v>
      </c>
      <c r="V35" s="4"/>
    </row>
    <row r="36" spans="1:22" ht="12.75">
      <c r="A36" s="4">
        <v>4</v>
      </c>
      <c r="B36" s="1" t="s">
        <v>111</v>
      </c>
      <c r="C36" s="144" t="s">
        <v>79</v>
      </c>
      <c r="D36" s="4" t="s">
        <v>72</v>
      </c>
      <c r="E36" s="30">
        <v>86.62</v>
      </c>
      <c r="F36" s="139">
        <v>0.1355</v>
      </c>
      <c r="G36" s="123" t="s">
        <v>139</v>
      </c>
      <c r="H36" s="114">
        <v>120</v>
      </c>
      <c r="I36" s="114">
        <v>130</v>
      </c>
      <c r="J36" s="114">
        <v>135</v>
      </c>
      <c r="K36" s="130"/>
      <c r="L36" s="114">
        <v>67.5</v>
      </c>
      <c r="M36" s="114">
        <v>72.5</v>
      </c>
      <c r="N36" s="114">
        <v>-80</v>
      </c>
      <c r="O36" s="130"/>
      <c r="P36" s="114">
        <v>140</v>
      </c>
      <c r="Q36" s="114">
        <v>155</v>
      </c>
      <c r="R36" s="114">
        <v>175</v>
      </c>
      <c r="S36" s="130"/>
      <c r="T36" s="75">
        <v>382.5</v>
      </c>
      <c r="U36" s="55">
        <v>51.83</v>
      </c>
      <c r="V36" s="4"/>
    </row>
    <row r="37" spans="1:22" ht="12.75">
      <c r="A37" s="18"/>
      <c r="B37" s="18" t="s">
        <v>35</v>
      </c>
      <c r="C37" s="18"/>
      <c r="D37" s="17"/>
      <c r="E37" s="154"/>
      <c r="F37" s="138"/>
      <c r="G37" s="122"/>
      <c r="H37" s="71"/>
      <c r="I37" s="71"/>
      <c r="J37" s="71"/>
      <c r="K37" s="102"/>
      <c r="L37" s="71"/>
      <c r="M37" s="71"/>
      <c r="N37" s="71"/>
      <c r="O37" s="102"/>
      <c r="P37" s="71"/>
      <c r="Q37" s="71"/>
      <c r="R37" s="71"/>
      <c r="S37" s="102"/>
      <c r="T37" s="71"/>
      <c r="U37" s="65"/>
      <c r="V37" s="99"/>
    </row>
    <row r="38" spans="1:22" ht="12.75">
      <c r="A38" s="4">
        <v>1</v>
      </c>
      <c r="B38" s="1" t="s">
        <v>112</v>
      </c>
      <c r="C38" s="144" t="s">
        <v>84</v>
      </c>
      <c r="D38" s="4" t="s">
        <v>128</v>
      </c>
      <c r="E38" s="30">
        <v>98.92</v>
      </c>
      <c r="F38" s="139">
        <f>ROUND(Y38,4)</f>
        <v>0</v>
      </c>
      <c r="G38" s="123" t="s">
        <v>163</v>
      </c>
      <c r="H38" s="114">
        <v>207.5</v>
      </c>
      <c r="I38" s="114">
        <v>225</v>
      </c>
      <c r="J38" s="114">
        <v>-237.5</v>
      </c>
      <c r="K38" s="130"/>
      <c r="L38" s="114">
        <v>137.5</v>
      </c>
      <c r="M38" s="114">
        <v>142.5</v>
      </c>
      <c r="N38" s="114">
        <v>147.5</v>
      </c>
      <c r="O38" s="130"/>
      <c r="P38" s="114">
        <v>220</v>
      </c>
      <c r="Q38" s="114">
        <v>235</v>
      </c>
      <c r="R38" s="114">
        <v>-245</v>
      </c>
      <c r="S38" s="130"/>
      <c r="T38" s="75">
        <v>607.5</v>
      </c>
      <c r="U38" s="55">
        <v>77.14</v>
      </c>
      <c r="V38" s="4"/>
    </row>
    <row r="39" spans="1:22" ht="12.75">
      <c r="A39" s="4">
        <v>2</v>
      </c>
      <c r="B39" s="1" t="s">
        <v>162</v>
      </c>
      <c r="C39" s="144" t="s">
        <v>76</v>
      </c>
      <c r="D39" s="4" t="s">
        <v>126</v>
      </c>
      <c r="E39" s="30">
        <v>103.56</v>
      </c>
      <c r="F39" s="139">
        <f>ROUND(Y39,4)</f>
        <v>0</v>
      </c>
      <c r="G39" s="123" t="s">
        <v>164</v>
      </c>
      <c r="H39" s="114">
        <v>195</v>
      </c>
      <c r="I39" s="114">
        <v>210</v>
      </c>
      <c r="J39" s="114">
        <v>217.5</v>
      </c>
      <c r="K39" s="130"/>
      <c r="L39" s="114">
        <v>132.5</v>
      </c>
      <c r="M39" s="114">
        <v>140</v>
      </c>
      <c r="N39" s="114">
        <v>145</v>
      </c>
      <c r="O39" s="130"/>
      <c r="P39" s="114">
        <v>215</v>
      </c>
      <c r="Q39" s="114">
        <v>230</v>
      </c>
      <c r="R39" s="114">
        <v>240</v>
      </c>
      <c r="S39" s="130"/>
      <c r="T39" s="75">
        <v>602.5</v>
      </c>
      <c r="U39" s="55">
        <v>74.87</v>
      </c>
      <c r="V39" s="4"/>
    </row>
    <row r="40" spans="1:22" ht="12.75">
      <c r="A40" s="18"/>
      <c r="B40" s="18" t="s">
        <v>33</v>
      </c>
      <c r="C40" s="18"/>
      <c r="D40" s="17"/>
      <c r="E40" s="154"/>
      <c r="F40" s="138"/>
      <c r="G40" s="122"/>
      <c r="H40" s="71"/>
      <c r="I40" s="71"/>
      <c r="J40" s="71"/>
      <c r="K40" s="102"/>
      <c r="L40" s="71"/>
      <c r="M40" s="71"/>
      <c r="N40" s="71"/>
      <c r="O40" s="102"/>
      <c r="P40" s="71"/>
      <c r="Q40" s="71"/>
      <c r="R40" s="71"/>
      <c r="S40" s="102"/>
      <c r="T40" s="71"/>
      <c r="U40" s="65"/>
      <c r="V40" s="99"/>
    </row>
    <row r="41" spans="1:22" ht="12.75">
      <c r="A41" s="4">
        <v>1</v>
      </c>
      <c r="B41" s="1" t="s">
        <v>113</v>
      </c>
      <c r="C41" s="144" t="s">
        <v>88</v>
      </c>
      <c r="D41" s="4" t="s">
        <v>73</v>
      </c>
      <c r="E41" s="30">
        <v>114.16</v>
      </c>
      <c r="F41" s="139">
        <f>ROUND(Y41,4)</f>
        <v>0</v>
      </c>
      <c r="G41" s="123" t="s">
        <v>165</v>
      </c>
      <c r="H41" s="114">
        <v>190</v>
      </c>
      <c r="I41" s="114">
        <v>205</v>
      </c>
      <c r="J41" s="114">
        <v>207.5</v>
      </c>
      <c r="K41" s="130"/>
      <c r="L41" s="114">
        <v>112.5</v>
      </c>
      <c r="M41" s="114">
        <v>120</v>
      </c>
      <c r="N41" s="114">
        <v>127.5</v>
      </c>
      <c r="O41" s="130"/>
      <c r="P41" s="114">
        <v>200</v>
      </c>
      <c r="Q41" s="114">
        <v>-210</v>
      </c>
      <c r="R41" s="114">
        <v>215</v>
      </c>
      <c r="S41" s="130"/>
      <c r="T41" s="75">
        <v>550</v>
      </c>
      <c r="U41" s="55">
        <v>65.36</v>
      </c>
      <c r="V41" s="4"/>
    </row>
    <row r="42" spans="1:22" ht="12.75">
      <c r="A42" s="4">
        <v>2</v>
      </c>
      <c r="B42" s="1" t="s">
        <v>114</v>
      </c>
      <c r="C42" s="144" t="s">
        <v>74</v>
      </c>
      <c r="D42" s="4" t="s">
        <v>127</v>
      </c>
      <c r="E42" s="30">
        <v>114.62</v>
      </c>
      <c r="F42" s="139">
        <f>ROUND(Y42,4)</f>
        <v>0</v>
      </c>
      <c r="G42" s="123" t="s">
        <v>166</v>
      </c>
      <c r="H42" s="114">
        <v>170</v>
      </c>
      <c r="I42" s="114">
        <v>185</v>
      </c>
      <c r="J42" s="114">
        <v>200</v>
      </c>
      <c r="K42" s="130"/>
      <c r="L42" s="114">
        <v>60</v>
      </c>
      <c r="M42" s="114">
        <v>75</v>
      </c>
      <c r="N42" s="114">
        <v>85</v>
      </c>
      <c r="O42" s="130"/>
      <c r="P42" s="114">
        <v>-170</v>
      </c>
      <c r="Q42" s="114">
        <v>190</v>
      </c>
      <c r="R42" s="114">
        <v>200</v>
      </c>
      <c r="S42" s="130"/>
      <c r="T42" s="75">
        <v>485</v>
      </c>
      <c r="U42" s="55">
        <v>57.53</v>
      </c>
      <c r="V42" s="4"/>
    </row>
    <row r="43" spans="1:22" ht="12.75">
      <c r="A43" s="4"/>
      <c r="C43" s="4"/>
      <c r="F43" s="139"/>
      <c r="G43" s="123"/>
      <c r="H43" s="114"/>
      <c r="I43" s="114"/>
      <c r="J43" s="114"/>
      <c r="K43" s="130"/>
      <c r="L43" s="114"/>
      <c r="M43" s="114"/>
      <c r="N43" s="114"/>
      <c r="O43" s="130"/>
      <c r="P43" s="114"/>
      <c r="Q43" s="114"/>
      <c r="R43" s="114"/>
      <c r="S43" s="130"/>
      <c r="V43" s="4"/>
    </row>
    <row r="44" spans="1:22" ht="12.75">
      <c r="A44" s="4"/>
      <c r="C44" s="4"/>
      <c r="F44" s="139"/>
      <c r="G44" s="123"/>
      <c r="H44" s="114"/>
      <c r="I44" s="114"/>
      <c r="J44" s="114"/>
      <c r="K44" s="130"/>
      <c r="L44" s="114"/>
      <c r="M44" s="114"/>
      <c r="N44" s="114"/>
      <c r="O44" s="130"/>
      <c r="P44" s="114"/>
      <c r="Q44" s="114"/>
      <c r="R44" s="114"/>
      <c r="S44" s="130"/>
      <c r="V44" s="4"/>
    </row>
    <row r="45" spans="1:23" s="12" customFormat="1" ht="12.75">
      <c r="A45" s="17"/>
      <c r="B45" s="18" t="s">
        <v>24</v>
      </c>
      <c r="C45" s="17"/>
      <c r="D45" s="17"/>
      <c r="E45" s="154"/>
      <c r="F45" s="140"/>
      <c r="G45" s="125"/>
      <c r="H45" s="74"/>
      <c r="I45" s="103"/>
      <c r="J45" s="103"/>
      <c r="K45" s="103"/>
      <c r="L45" s="74"/>
      <c r="N45" s="83"/>
      <c r="O45" s="108"/>
      <c r="P45" s="19"/>
      <c r="Q45" s="27" t="s">
        <v>29</v>
      </c>
      <c r="R45" s="27"/>
      <c r="S45" s="27"/>
      <c r="T45" s="27"/>
      <c r="U45" s="27"/>
      <c r="V45" s="42"/>
      <c r="W45" s="10"/>
    </row>
    <row r="46" spans="1:23" s="12" customFormat="1" ht="12.75">
      <c r="A46" s="22"/>
      <c r="B46" s="23" t="s">
        <v>15</v>
      </c>
      <c r="D46" s="22" t="s">
        <v>16</v>
      </c>
      <c r="E46" s="155" t="s">
        <v>25</v>
      </c>
      <c r="F46" s="24" t="s">
        <v>17</v>
      </c>
      <c r="G46" s="126"/>
      <c r="H46" s="46" t="s">
        <v>0</v>
      </c>
      <c r="I46" s="104"/>
      <c r="J46" s="56" t="s">
        <v>18</v>
      </c>
      <c r="L46" s="25" t="s">
        <v>19</v>
      </c>
      <c r="N46" s="83"/>
      <c r="O46" s="108"/>
      <c r="P46" s="19"/>
      <c r="Q46" s="87"/>
      <c r="R46" s="19"/>
      <c r="S46" s="108"/>
      <c r="T46" s="20"/>
      <c r="U46" s="21"/>
      <c r="V46" s="42"/>
      <c r="W46" s="10"/>
    </row>
    <row r="47" spans="1:23" ht="12.75">
      <c r="A47" s="4">
        <v>1</v>
      </c>
      <c r="B47" s="1" t="s">
        <v>108</v>
      </c>
      <c r="D47" s="4" t="s">
        <v>125</v>
      </c>
      <c r="E47" s="30">
        <v>87.56</v>
      </c>
      <c r="F47" s="141" t="s">
        <v>41</v>
      </c>
      <c r="H47" s="72">
        <v>675</v>
      </c>
      <c r="I47" s="88"/>
      <c r="J47" s="55">
        <v>90.97</v>
      </c>
      <c r="K47" s="1"/>
      <c r="L47" s="89">
        <v>1</v>
      </c>
      <c r="M47" s="1"/>
      <c r="N47" s="93"/>
      <c r="Q47" s="87" t="s">
        <v>121</v>
      </c>
      <c r="T47" s="72"/>
      <c r="W47" s="6"/>
    </row>
    <row r="48" spans="1:23" ht="12.75">
      <c r="A48" s="4">
        <v>2</v>
      </c>
      <c r="B48" s="1" t="s">
        <v>99</v>
      </c>
      <c r="D48" s="4" t="s">
        <v>73</v>
      </c>
      <c r="E48" s="30">
        <v>81.94</v>
      </c>
      <c r="F48" s="141" t="s">
        <v>38</v>
      </c>
      <c r="H48" s="72">
        <v>572.5</v>
      </c>
      <c r="I48" s="88"/>
      <c r="J48" s="55">
        <v>79.77</v>
      </c>
      <c r="K48" s="1"/>
      <c r="L48" s="89">
        <v>1</v>
      </c>
      <c r="M48" s="1"/>
      <c r="N48" s="93"/>
      <c r="Q48" s="87" t="s">
        <v>133</v>
      </c>
      <c r="T48" s="72"/>
      <c r="W48" s="6"/>
    </row>
    <row r="49" spans="1:23" ht="12.75">
      <c r="A49" s="4">
        <v>3</v>
      </c>
      <c r="B49" s="1" t="s">
        <v>100</v>
      </c>
      <c r="D49" s="4" t="s">
        <v>127</v>
      </c>
      <c r="E49" s="30">
        <v>81.76</v>
      </c>
      <c r="F49" s="141" t="s">
        <v>38</v>
      </c>
      <c r="H49" s="72">
        <v>557.5</v>
      </c>
      <c r="I49" s="88"/>
      <c r="J49" s="55">
        <v>77.76</v>
      </c>
      <c r="K49" s="1"/>
      <c r="L49" s="89">
        <v>2</v>
      </c>
      <c r="M49" s="1"/>
      <c r="N49" s="93"/>
      <c r="Q49" s="87" t="s">
        <v>122</v>
      </c>
      <c r="T49" s="72"/>
      <c r="W49" s="6"/>
    </row>
    <row r="50" spans="1:23" ht="12.75">
      <c r="A50" s="4">
        <v>4</v>
      </c>
      <c r="B50" s="1" t="s">
        <v>158</v>
      </c>
      <c r="D50" s="4" t="s">
        <v>126</v>
      </c>
      <c r="E50" s="30">
        <v>82.3</v>
      </c>
      <c r="F50" s="141" t="s">
        <v>38</v>
      </c>
      <c r="H50" s="72">
        <v>557.5</v>
      </c>
      <c r="I50" s="88"/>
      <c r="J50" s="55">
        <v>77.5</v>
      </c>
      <c r="K50" s="1"/>
      <c r="L50" s="89">
        <v>3</v>
      </c>
      <c r="M50" s="1"/>
      <c r="N50" s="93"/>
      <c r="Q50" s="145" t="s">
        <v>123</v>
      </c>
      <c r="T50" s="72"/>
      <c r="W50" s="6"/>
    </row>
    <row r="51" spans="1:23" ht="12.75">
      <c r="A51" s="4">
        <v>5</v>
      </c>
      <c r="B51" s="1" t="s">
        <v>112</v>
      </c>
      <c r="D51" s="4" t="s">
        <v>128</v>
      </c>
      <c r="E51" s="30">
        <v>98.92</v>
      </c>
      <c r="F51" s="141" t="s">
        <v>39</v>
      </c>
      <c r="H51" s="72">
        <v>607.5</v>
      </c>
      <c r="I51" s="88"/>
      <c r="J51" s="55">
        <v>77.14</v>
      </c>
      <c r="K51" s="1"/>
      <c r="L51" s="89">
        <v>1</v>
      </c>
      <c r="M51" s="1"/>
      <c r="N51" s="93"/>
      <c r="Q51" s="87" t="s">
        <v>124</v>
      </c>
      <c r="T51" s="72"/>
      <c r="W51" s="6"/>
    </row>
    <row r="52" spans="1:23" ht="12.75">
      <c r="A52" s="4">
        <v>6</v>
      </c>
      <c r="B52" s="1" t="s">
        <v>101</v>
      </c>
      <c r="D52" s="4" t="s">
        <v>132</v>
      </c>
      <c r="E52" s="30">
        <v>80.96</v>
      </c>
      <c r="F52" s="141" t="s">
        <v>38</v>
      </c>
      <c r="H52" s="72">
        <v>547.5</v>
      </c>
      <c r="I52" s="88"/>
      <c r="J52" s="55">
        <v>76.75</v>
      </c>
      <c r="K52" s="1"/>
      <c r="L52" s="89">
        <v>4</v>
      </c>
      <c r="M52" s="1"/>
      <c r="N52" s="93"/>
      <c r="Q52" s="87" t="s">
        <v>61</v>
      </c>
      <c r="T52" s="72"/>
      <c r="W52" s="6"/>
    </row>
    <row r="53" spans="1:23" ht="12.75">
      <c r="A53" s="4">
        <v>7</v>
      </c>
      <c r="B53" s="1" t="s">
        <v>102</v>
      </c>
      <c r="D53" s="4" t="s">
        <v>127</v>
      </c>
      <c r="E53" s="30">
        <v>77.42</v>
      </c>
      <c r="F53" s="141" t="s">
        <v>38</v>
      </c>
      <c r="H53" s="72">
        <v>525</v>
      </c>
      <c r="I53" s="88"/>
      <c r="J53" s="55">
        <v>75.3</v>
      </c>
      <c r="K53" s="1"/>
      <c r="L53" s="89">
        <v>5</v>
      </c>
      <c r="M53" s="1"/>
      <c r="N53" s="93"/>
      <c r="Q53" s="87" t="s">
        <v>63</v>
      </c>
      <c r="T53" s="72"/>
      <c r="W53" s="6"/>
    </row>
    <row r="54" spans="1:23" ht="12.75">
      <c r="A54" s="4">
        <v>8</v>
      </c>
      <c r="B54" s="1" t="s">
        <v>162</v>
      </c>
      <c r="D54" s="4" t="s">
        <v>126</v>
      </c>
      <c r="E54" s="30">
        <v>103.56</v>
      </c>
      <c r="F54" s="141" t="s">
        <v>39</v>
      </c>
      <c r="H54" s="72">
        <v>602.5</v>
      </c>
      <c r="I54" s="88"/>
      <c r="J54" s="55">
        <v>74.87</v>
      </c>
      <c r="K54" s="1"/>
      <c r="L54" s="89">
        <v>2</v>
      </c>
      <c r="M54" s="1"/>
      <c r="N54" s="93"/>
      <c r="Q54" s="87" t="s">
        <v>64</v>
      </c>
      <c r="T54" s="72"/>
      <c r="W54" s="6"/>
    </row>
    <row r="55" spans="1:23" ht="12.75">
      <c r="A55" s="4">
        <v>9</v>
      </c>
      <c r="B55" s="1" t="s">
        <v>92</v>
      </c>
      <c r="D55" s="4" t="s">
        <v>72</v>
      </c>
      <c r="E55" s="30">
        <v>73.9</v>
      </c>
      <c r="F55" s="141" t="s">
        <v>40</v>
      </c>
      <c r="H55" s="72">
        <v>505</v>
      </c>
      <c r="I55" s="88"/>
      <c r="J55" s="55">
        <v>74.19</v>
      </c>
      <c r="K55" s="1"/>
      <c r="L55" s="89">
        <v>1</v>
      </c>
      <c r="M55" s="1"/>
      <c r="N55" s="93"/>
      <c r="Q55" s="87" t="s">
        <v>65</v>
      </c>
      <c r="T55" s="72"/>
      <c r="W55" s="6"/>
    </row>
    <row r="56" spans="1:23" ht="12.75">
      <c r="A56" s="4">
        <v>10</v>
      </c>
      <c r="B56" s="1" t="s">
        <v>103</v>
      </c>
      <c r="D56" s="4" t="s">
        <v>72</v>
      </c>
      <c r="E56" s="30">
        <v>80.88</v>
      </c>
      <c r="F56" s="141" t="s">
        <v>38</v>
      </c>
      <c r="H56" s="72">
        <v>525</v>
      </c>
      <c r="I56" s="88"/>
      <c r="J56" s="55">
        <v>73.63</v>
      </c>
      <c r="K56" s="1"/>
      <c r="L56" s="89">
        <v>6</v>
      </c>
      <c r="M56" s="1"/>
      <c r="N56" s="93"/>
      <c r="Q56" s="87"/>
      <c r="T56" s="72"/>
      <c r="W56" s="6"/>
    </row>
    <row r="57" spans="1:23" ht="12.75">
      <c r="A57" s="4">
        <v>11</v>
      </c>
      <c r="B57" s="1" t="s">
        <v>109</v>
      </c>
      <c r="D57" s="4" t="s">
        <v>126</v>
      </c>
      <c r="E57" s="30">
        <v>90.94</v>
      </c>
      <c r="F57" s="141" t="s">
        <v>41</v>
      </c>
      <c r="H57" s="72">
        <v>555</v>
      </c>
      <c r="I57" s="88"/>
      <c r="J57" s="55">
        <v>73.41</v>
      </c>
      <c r="K57" s="1"/>
      <c r="L57" s="89">
        <v>2</v>
      </c>
      <c r="M57" s="1"/>
      <c r="N57" s="93"/>
      <c r="T57" s="72"/>
      <c r="W57" s="6"/>
    </row>
    <row r="58" spans="1:23" ht="12.75">
      <c r="A58" s="4">
        <v>12</v>
      </c>
      <c r="B58" s="1" t="s">
        <v>104</v>
      </c>
      <c r="D58" s="4" t="s">
        <v>72</v>
      </c>
      <c r="E58" s="30">
        <v>80.32</v>
      </c>
      <c r="F58" s="141" t="s">
        <v>38</v>
      </c>
      <c r="H58" s="72">
        <v>520</v>
      </c>
      <c r="I58" s="88"/>
      <c r="J58" s="55">
        <v>73.19</v>
      </c>
      <c r="K58" s="1"/>
      <c r="L58" s="89">
        <v>7</v>
      </c>
      <c r="M58" s="1"/>
      <c r="N58" s="93"/>
      <c r="P58" s="1"/>
      <c r="W58" s="6"/>
    </row>
    <row r="59" spans="1:23" ht="12.75">
      <c r="A59" s="4">
        <v>13</v>
      </c>
      <c r="B59" s="1" t="s">
        <v>93</v>
      </c>
      <c r="D59" s="4" t="s">
        <v>72</v>
      </c>
      <c r="E59" s="30">
        <v>73.68</v>
      </c>
      <c r="F59" s="141" t="s">
        <v>40</v>
      </c>
      <c r="H59" s="72">
        <v>490</v>
      </c>
      <c r="I59" s="88"/>
      <c r="J59" s="55">
        <v>72.1</v>
      </c>
      <c r="K59" s="1"/>
      <c r="L59" s="89">
        <v>2</v>
      </c>
      <c r="M59" s="1"/>
      <c r="N59" s="93"/>
      <c r="P59" s="1"/>
      <c r="Q59" s="38"/>
      <c r="R59" s="1"/>
      <c r="S59" s="117"/>
      <c r="T59" s="72"/>
      <c r="W59" s="6"/>
    </row>
    <row r="60" spans="1:23" ht="12.75">
      <c r="A60" s="4">
        <v>14</v>
      </c>
      <c r="B60" s="1" t="s">
        <v>110</v>
      </c>
      <c r="D60" s="4" t="s">
        <v>73</v>
      </c>
      <c r="E60" s="30">
        <v>90.96</v>
      </c>
      <c r="F60" s="141" t="s">
        <v>41</v>
      </c>
      <c r="H60" s="72">
        <v>532.5</v>
      </c>
      <c r="I60" s="88"/>
      <c r="J60" s="55">
        <v>70.42</v>
      </c>
      <c r="K60" s="1"/>
      <c r="L60" s="89">
        <v>3</v>
      </c>
      <c r="M60" s="1"/>
      <c r="N60" s="93"/>
      <c r="P60" s="1"/>
      <c r="Q60" s="35"/>
      <c r="R60" s="1"/>
      <c r="S60" s="1"/>
      <c r="T60" s="72"/>
      <c r="W60" s="6"/>
    </row>
    <row r="61" spans="1:23" ht="12.75">
      <c r="A61" s="4">
        <v>15</v>
      </c>
      <c r="B61" s="1" t="s">
        <v>94</v>
      </c>
      <c r="D61" s="4" t="s">
        <v>125</v>
      </c>
      <c r="E61" s="30">
        <v>73.56</v>
      </c>
      <c r="F61" s="141" t="s">
        <v>40</v>
      </c>
      <c r="H61" s="72">
        <v>470</v>
      </c>
      <c r="I61" s="88"/>
      <c r="J61" s="55">
        <v>69.21</v>
      </c>
      <c r="K61" s="1"/>
      <c r="L61" s="89">
        <v>3</v>
      </c>
      <c r="M61" s="1"/>
      <c r="N61" s="93"/>
      <c r="P61" s="1"/>
      <c r="Q61" s="38"/>
      <c r="R61" s="2"/>
      <c r="S61" s="1"/>
      <c r="T61" s="72"/>
      <c r="W61" s="6"/>
    </row>
    <row r="62" spans="1:14" ht="12.75">
      <c r="A62" s="4"/>
      <c r="B62" s="58"/>
      <c r="C62" s="58"/>
      <c r="D62" s="57"/>
      <c r="E62" s="60"/>
      <c r="F62" s="141"/>
      <c r="G62" s="127"/>
      <c r="H62" s="156"/>
      <c r="I62" s="92"/>
      <c r="J62" s="55"/>
      <c r="K62" s="110"/>
      <c r="L62" s="159"/>
      <c r="M62" s="92"/>
      <c r="N62" s="92"/>
    </row>
    <row r="63" spans="1:17" ht="12.75">
      <c r="A63" s="4"/>
      <c r="C63" s="94"/>
      <c r="D63" s="148"/>
      <c r="F63" s="141"/>
      <c r="G63" s="128"/>
      <c r="H63" s="157"/>
      <c r="I63" s="95"/>
      <c r="J63" s="55"/>
      <c r="K63" s="111"/>
      <c r="L63" s="160"/>
      <c r="M63" s="95"/>
      <c r="N63" s="97"/>
      <c r="O63" s="111"/>
      <c r="P63" s="95"/>
      <c r="Q63" s="87"/>
    </row>
    <row r="64" spans="1:16" ht="12.75">
      <c r="A64" s="4"/>
      <c r="C64" s="94"/>
      <c r="D64" s="148"/>
      <c r="F64" s="141"/>
      <c r="G64" s="128"/>
      <c r="H64" s="157"/>
      <c r="I64" s="95"/>
      <c r="J64" s="55"/>
      <c r="K64" s="112"/>
      <c r="L64" s="160"/>
      <c r="M64" s="95"/>
      <c r="N64" s="95"/>
      <c r="O64" s="112"/>
      <c r="P64" s="95"/>
    </row>
    <row r="65" spans="1:16" ht="12.75">
      <c r="A65" s="4"/>
      <c r="B65" s="26"/>
      <c r="C65" s="26"/>
      <c r="F65" s="141"/>
      <c r="G65" s="129"/>
      <c r="H65" s="157"/>
      <c r="I65" s="87"/>
      <c r="J65" s="55"/>
      <c r="L65" s="39"/>
      <c r="M65" s="87"/>
      <c r="N65" s="87"/>
      <c r="P65" s="87"/>
    </row>
    <row r="66" spans="1:16" ht="12.75">
      <c r="A66" s="4"/>
      <c r="B66" s="26"/>
      <c r="C66" s="26"/>
      <c r="F66" s="141"/>
      <c r="G66" s="129"/>
      <c r="H66" s="158"/>
      <c r="I66" s="87"/>
      <c r="J66" s="55"/>
      <c r="L66" s="39"/>
      <c r="M66" s="87"/>
      <c r="N66" s="87"/>
      <c r="P66" s="87"/>
    </row>
    <row r="67" spans="1:16" ht="12.75">
      <c r="A67" s="47"/>
      <c r="B67" s="26"/>
      <c r="C67" s="26"/>
      <c r="F67" s="142"/>
      <c r="G67" s="129"/>
      <c r="H67" s="87"/>
      <c r="I67" s="87"/>
      <c r="J67" s="87"/>
      <c r="L67" s="87"/>
      <c r="M67" s="87"/>
      <c r="N67" s="87"/>
      <c r="P67" s="87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D19 D15">
    <cfRule type="containsText" priority="23" dxfId="14" operator="containsText" stopIfTrue="1" text="M1">
      <formula>NOT(ISERROR(SEARCH("M1",D15)))</formula>
    </cfRule>
    <cfRule type="containsText" priority="24" dxfId="15" operator="containsText" text="SNR">
      <formula>NOT(ISERROR(SEARCH("SNR",D15)))</formula>
    </cfRule>
    <cfRule type="containsText" priority="25" dxfId="16" operator="containsText" text="JUN">
      <formula>NOT(ISERROR(SEARCH("JUN",D15)))</formula>
    </cfRule>
    <cfRule type="containsText" priority="26" dxfId="17" operator="containsText" text="SBJ">
      <formula>NOT(ISERROR(SEARCH("SBJ",D15)))</formula>
    </cfRule>
  </conditionalFormatting>
  <conditionalFormatting sqref="H9:S9 H11:S12 H14:S20 H22:S31 H33:S36 H38:S39 H41:S44">
    <cfRule type="cellIs" priority="18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Luis Tudela</cp:lastModifiedBy>
  <cp:lastPrinted>2023-09-11T14:48:58Z</cp:lastPrinted>
  <dcterms:created xsi:type="dcterms:W3CDTF">2022-12-16T22:08:38Z</dcterms:created>
  <dcterms:modified xsi:type="dcterms:W3CDTF">2023-11-12T17:14:40Z</dcterms:modified>
  <cp:category/>
  <cp:version/>
  <cp:contentType/>
  <cp:contentStatus/>
</cp:coreProperties>
</file>